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670" yWindow="60" windowWidth="12480" windowHeight="13370" tabRatio="649" activeTab="3"/>
  </bookViews>
  <sheets>
    <sheet name="data_ALL_Uni" sheetId="1" r:id="rId1"/>
    <sheet name="data_US_Uni" sheetId="2" r:id="rId2"/>
    <sheet name="data_Canadian_Uni (USD)" sheetId="3" r:id="rId3"/>
    <sheet name="e_g_All Chart" sheetId="4" r:id="rId4"/>
  </sheets>
  <externalReferences>
    <externalReference r:id="rId7"/>
  </externalReferences>
  <definedNames>
    <definedName name="_xlfn.AVERAGEIF" hidden="1">#NAME?</definedName>
    <definedName name="_xlnm.Print_Area" localSheetId="0">'data_ALL_Uni'!$A:$E</definedName>
    <definedName name="_xlnm.Print_Area" localSheetId="2">'data_Canadian_Uni (USD)'!$A:$E</definedName>
    <definedName name="_xlnm.Print_Area" localSheetId="1">'data_US_Uni'!$A:$E</definedName>
  </definedNames>
  <calcPr fullCalcOnLoad="1"/>
</workbook>
</file>

<file path=xl/sharedStrings.xml><?xml version="1.0" encoding="utf-8"?>
<sst xmlns="http://schemas.openxmlformats.org/spreadsheetml/2006/main" count="41" uniqueCount="16">
  <si>
    <t>Year</t>
  </si>
  <si>
    <t>NOTES:</t>
  </si>
  <si>
    <t>*Expenditures not adjusted for inflation</t>
  </si>
  <si>
    <t>MEDIAN VALUES</t>
  </si>
  <si>
    <t>Total Library Expenditures as a Percent of Total University Expenditures</t>
  </si>
  <si>
    <t>Total University Expenditures</t>
  </si>
  <si>
    <t>Number of Libraries Reporting</t>
  </si>
  <si>
    <t>Total Library Expenditures</t>
  </si>
  <si>
    <t>All ARL University Libraries</t>
  </si>
  <si>
    <t>Chart data</t>
  </si>
  <si>
    <t>Total University Expenditures (divided by 1000)</t>
  </si>
  <si>
    <t>US ARL University Libraries</t>
  </si>
  <si>
    <t>Canadian ARL University Libraries</t>
  </si>
  <si>
    <t>*Figures in US Dollars</t>
  </si>
  <si>
    <t>Public US ARL University Libraries</t>
  </si>
  <si>
    <t>Private US ARL University Libraries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</si>
</sst>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.000_);_(* \(#,##0.000\);_(* &quot;-&quot;??_);_(@_)"/>
    <numFmt numFmtId="166" formatCode="_(* #,##0.0000_);_(* \(#,##0.0000\);_(* &quot;-&quot;??_);_(@_)"/>
    <numFmt numFmtId="167" formatCode="0.0%"/>
    <numFmt numFmtId="168" formatCode="_(* #,##0.0000_);_(* \(#,##0.0000\);_(* &quot;-&quot;????_);_(@_)"/>
    <numFmt numFmtId="169" formatCode="_(* #,##0_);_(* \(#,##0\);_(* &quot;-&quot;??_);_(@_)"/>
    <numFmt numFmtId="170" formatCode="0.0000"/>
    <numFmt numFmtId="171" formatCode="#,##0.0000_);\(#,##0.0000\)"/>
    <numFmt numFmtId="172" formatCode="#,##0.00000000_);\(#,##0.00000000\)"/>
    <numFmt numFmtId="173" formatCode="#,##0.0000000_);\(#,##0.0000000\)"/>
    <numFmt numFmtId="174" formatCode="#,##0.000000_);\(#,##0.000000\)"/>
    <numFmt numFmtId="175" formatCode="#,##0.00000_);\(#,##0.00000\)"/>
    <numFmt numFmtId="176" formatCode="#,##0.0000"/>
    <numFmt numFmtId="177" formatCode="0.0000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(\$* #,##0_);_(\$* \(#,##0\);_(\$* &quot;-&quot;_);_(@_)"/>
    <numFmt numFmtId="183" formatCode="0.000000000%"/>
    <numFmt numFmtId="184" formatCode="0_)"/>
    <numFmt numFmtId="185" formatCode="&quot;$&quot;#,##0"/>
    <numFmt numFmtId="186" formatCode="\$#,##0"/>
    <numFmt numFmtId="187" formatCode="0.0"/>
    <numFmt numFmtId="188" formatCode="_(&quot;$&quot;* #,##0.00_);_(&quot;$&quot;* \(#,##0.00\);_(&quot;$&quot;* &quot;-&quot;_);_(@_)"/>
    <numFmt numFmtId="189" formatCode="####.00"/>
    <numFmt numFmtId="190" formatCode="_(&quot;$&quot;* #,##0_);_(&quot;$&quot;* \(#,##0\);_(&quot;$&quot;* &quot;-&quot;??_);_(@_)"/>
    <numFmt numFmtId="191" formatCode="###0"/>
    <numFmt numFmtId="192" formatCode="###0.000000000000"/>
  </numFmts>
  <fonts count="63">
    <font>
      <sz val="9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b/>
      <i/>
      <sz val="9"/>
      <name val="Arial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9"/>
      <name val="Mercury Text G2"/>
      <family val="3"/>
    </font>
    <font>
      <sz val="8"/>
      <name val="Mercury Text G2"/>
      <family val="3"/>
    </font>
    <font>
      <b/>
      <sz val="9"/>
      <name val="GT Eesti Text"/>
      <family val="3"/>
    </font>
    <font>
      <sz val="9"/>
      <name val="GT Eesti Text"/>
      <family val="3"/>
    </font>
    <font>
      <sz val="8"/>
      <color indexed="8"/>
      <name val="Mercury Text G2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9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10"/>
      <name val="Mercury Text G2"/>
      <family val="3"/>
    </font>
    <font>
      <sz val="9"/>
      <name val="Calibri"/>
      <family val="2"/>
    </font>
    <font>
      <sz val="9"/>
      <color indexed="8"/>
      <name val="Mercury Text G2"/>
      <family val="3"/>
    </font>
    <font>
      <b/>
      <sz val="12"/>
      <color indexed="8"/>
      <name val="GT Eesti Display"/>
      <family val="3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9"/>
      <color indexed="63"/>
      <name val="GT Eesti Display"/>
      <family val="3"/>
    </font>
    <font>
      <b/>
      <sz val="10"/>
      <color indexed="63"/>
      <name val="GT Eesti Display"/>
      <family val="3"/>
    </font>
    <font>
      <b/>
      <sz val="14"/>
      <color indexed="63"/>
      <name val="GT Eesti Display"/>
      <family val="3"/>
    </font>
    <font>
      <i/>
      <sz val="10"/>
      <color indexed="8"/>
      <name val="GT Eesti Display"/>
      <family val="3"/>
    </font>
    <font>
      <sz val="10"/>
      <color indexed="8"/>
      <name val="GT Eesti Display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Mercury Text G2"/>
      <family val="3"/>
    </font>
    <font>
      <sz val="9"/>
      <color theme="1"/>
      <name val="Mercury Text G2"/>
      <family val="3"/>
    </font>
    <font>
      <b/>
      <sz val="12"/>
      <color theme="1"/>
      <name val="GT Eesti Display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6" fillId="0" borderId="0" xfId="62" applyFont="1" applyFill="1" applyBorder="1" applyAlignment="1">
      <alignment vertical="top"/>
      <protection/>
    </xf>
    <xf numFmtId="0" fontId="60" fillId="0" borderId="0" xfId="62" applyFont="1" applyFill="1" applyBorder="1" applyAlignment="1">
      <alignment vertical="top"/>
      <protection/>
    </xf>
    <xf numFmtId="0" fontId="6" fillId="0" borderId="0" xfId="62" applyFont="1" applyFill="1" applyBorder="1" applyAlignment="1">
      <alignment vertical="top" wrapText="1"/>
      <protection/>
    </xf>
    <xf numFmtId="0" fontId="30" fillId="0" borderId="0" xfId="62" applyFont="1" applyFill="1" applyBorder="1" applyAlignment="1">
      <alignment horizontal="right" vertical="top"/>
      <protection/>
    </xf>
    <xf numFmtId="0" fontId="6" fillId="0" borderId="0" xfId="62" applyFont="1" applyFill="1" applyBorder="1" applyAlignment="1">
      <alignment horizontal="left" vertical="top" wrapText="1"/>
      <protection/>
    </xf>
    <xf numFmtId="3" fontId="61" fillId="0" borderId="0" xfId="62" applyNumberFormat="1" applyFont="1" applyFill="1" applyBorder="1" applyAlignment="1">
      <alignment vertical="top" wrapText="1"/>
      <protection/>
    </xf>
    <xf numFmtId="0" fontId="7" fillId="0" borderId="0" xfId="62" applyFont="1" applyFill="1" applyBorder="1" applyAlignment="1">
      <alignment vertical="top"/>
      <protection/>
    </xf>
    <xf numFmtId="0" fontId="7" fillId="0" borderId="0" xfId="62" applyFont="1" applyFill="1" applyBorder="1" applyAlignment="1">
      <alignment vertical="top" wrapText="1"/>
      <protection/>
    </xf>
    <xf numFmtId="0" fontId="8" fillId="0" borderId="0" xfId="62" applyFont="1" applyFill="1" applyBorder="1" applyAlignment="1">
      <alignment vertical="top"/>
      <protection/>
    </xf>
    <xf numFmtId="0" fontId="9" fillId="0" borderId="0" xfId="62" applyFont="1" applyFill="1" applyBorder="1" applyAlignment="1">
      <alignment vertical="top"/>
      <protection/>
    </xf>
    <xf numFmtId="0" fontId="8" fillId="0" borderId="0" xfId="62" applyFont="1" applyFill="1" applyBorder="1" applyAlignment="1">
      <alignment vertical="top" wrapText="1"/>
      <protection/>
    </xf>
    <xf numFmtId="1" fontId="8" fillId="0" borderId="0" xfId="62" applyNumberFormat="1" applyFont="1" applyFill="1" applyBorder="1" applyAlignment="1">
      <alignment vertical="top" wrapText="1"/>
      <protection/>
    </xf>
    <xf numFmtId="0" fontId="8" fillId="0" borderId="0" xfId="62" applyNumberFormat="1" applyFont="1" applyFill="1" applyBorder="1" applyAlignment="1">
      <alignment vertical="top"/>
      <protection/>
    </xf>
    <xf numFmtId="0" fontId="8" fillId="0" borderId="0" xfId="62" applyNumberFormat="1" applyFont="1" applyFill="1" applyBorder="1" applyAlignment="1">
      <alignment vertical="top" wrapText="1"/>
      <protection/>
    </xf>
    <xf numFmtId="0" fontId="7" fillId="0" borderId="0" xfId="44" applyNumberFormat="1" applyFont="1" applyFill="1" applyBorder="1" applyAlignment="1">
      <alignment vertical="top"/>
    </xf>
    <xf numFmtId="1" fontId="7" fillId="0" borderId="0" xfId="62" applyNumberFormat="1" applyFont="1" applyFill="1" applyBorder="1" applyAlignment="1">
      <alignment vertical="top" wrapText="1"/>
      <protection/>
    </xf>
    <xf numFmtId="3" fontId="7" fillId="0" borderId="0" xfId="44" applyNumberFormat="1" applyFont="1" applyFill="1" applyBorder="1" applyAlignment="1">
      <alignment vertical="top"/>
    </xf>
    <xf numFmtId="3" fontId="7" fillId="0" borderId="0" xfId="44" applyNumberFormat="1" applyFont="1" applyFill="1" applyBorder="1" applyAlignment="1">
      <alignment vertical="top" wrapText="1"/>
    </xf>
    <xf numFmtId="3" fontId="7" fillId="0" borderId="0" xfId="62" applyNumberFormat="1" applyFont="1" applyFill="1" applyBorder="1" applyAlignment="1">
      <alignment vertical="top"/>
      <protection/>
    </xf>
    <xf numFmtId="3" fontId="10" fillId="0" borderId="0" xfId="62" applyNumberFormat="1" applyFont="1" applyFill="1" applyBorder="1" applyAlignment="1">
      <alignment horizontal="right" vertical="top"/>
      <protection/>
    </xf>
    <xf numFmtId="3" fontId="10" fillId="0" borderId="0" xfId="62" applyNumberFormat="1" applyFont="1" applyFill="1" applyBorder="1" applyAlignment="1">
      <alignment horizontal="right" vertical="top" wrapText="1"/>
      <protection/>
    </xf>
    <xf numFmtId="10" fontId="7" fillId="0" borderId="0" xfId="66" applyNumberFormat="1" applyFont="1" applyFill="1" applyBorder="1" applyAlignment="1">
      <alignment vertical="top" wrapText="1"/>
    </xf>
    <xf numFmtId="10" fontId="10" fillId="0" borderId="0" xfId="66" applyNumberFormat="1" applyFont="1" applyFill="1" applyBorder="1" applyAlignment="1">
      <alignment horizontal="right" vertical="top" wrapText="1"/>
    </xf>
    <xf numFmtId="3" fontId="62" fillId="0" borderId="0" xfId="62" applyNumberFormat="1" applyFont="1" applyFill="1" applyBorder="1" applyAlignment="1">
      <alignment vertical="top"/>
      <protection/>
    </xf>
    <xf numFmtId="10" fontId="6" fillId="0" borderId="0" xfId="66" applyNumberFormat="1" applyFont="1" applyFill="1" applyBorder="1" applyAlignment="1">
      <alignment vertical="top"/>
    </xf>
    <xf numFmtId="10" fontId="61" fillId="0" borderId="0" xfId="66" applyNumberFormat="1" applyFont="1" applyFill="1" applyBorder="1" applyAlignment="1">
      <alignment vertical="top" wrapText="1"/>
    </xf>
    <xf numFmtId="10" fontId="8" fillId="0" borderId="0" xfId="66" applyNumberFormat="1" applyFont="1" applyFill="1" applyBorder="1" applyAlignment="1">
      <alignment vertical="top"/>
    </xf>
    <xf numFmtId="10" fontId="8" fillId="0" borderId="0" xfId="66" applyNumberFormat="1" applyFont="1" applyFill="1" applyBorder="1" applyAlignment="1">
      <alignment vertical="top" wrapText="1"/>
    </xf>
    <xf numFmtId="10" fontId="7" fillId="0" borderId="0" xfId="66" applyNumberFormat="1" applyFont="1" applyFill="1" applyBorder="1" applyAlignment="1">
      <alignment vertical="top"/>
    </xf>
    <xf numFmtId="0" fontId="4" fillId="0" borderId="0" xfId="63">
      <alignment/>
      <protection/>
    </xf>
    <xf numFmtId="169" fontId="7" fillId="0" borderId="0" xfId="42" applyNumberFormat="1" applyFont="1" applyFill="1" applyBorder="1" applyAlignment="1">
      <alignment vertical="top" wrapText="1"/>
    </xf>
    <xf numFmtId="169" fontId="6" fillId="0" borderId="0" xfId="42" applyNumberFormat="1" applyFont="1" applyFill="1" applyBorder="1" applyAlignment="1">
      <alignment vertical="top"/>
    </xf>
    <xf numFmtId="169" fontId="61" fillId="0" borderId="0" xfId="42" applyNumberFormat="1" applyFont="1" applyFill="1" applyBorder="1" applyAlignment="1">
      <alignment vertical="top" wrapText="1"/>
    </xf>
    <xf numFmtId="169" fontId="8" fillId="0" borderId="0" xfId="42" applyNumberFormat="1" applyFont="1" applyFill="1" applyBorder="1" applyAlignment="1">
      <alignment vertical="top" wrapText="1"/>
    </xf>
    <xf numFmtId="169" fontId="8" fillId="0" borderId="0" xfId="42" applyNumberFormat="1" applyFont="1" applyFill="1" applyBorder="1" applyAlignment="1">
      <alignment vertical="top"/>
    </xf>
    <xf numFmtId="169" fontId="7" fillId="0" borderId="0" xfId="42" applyNumberFormat="1" applyFont="1" applyFill="1" applyBorder="1" applyAlignment="1">
      <alignment vertical="top"/>
    </xf>
    <xf numFmtId="169" fontId="7" fillId="0" borderId="0" xfId="62" applyNumberFormat="1" applyFont="1" applyFill="1" applyBorder="1" applyAlignment="1">
      <alignment vertical="top"/>
      <protection/>
    </xf>
    <xf numFmtId="169" fontId="6" fillId="0" borderId="0" xfId="42" applyNumberFormat="1" applyFont="1" applyFill="1" applyBorder="1" applyAlignment="1">
      <alignment vertical="top" wrapText="1"/>
    </xf>
    <xf numFmtId="169" fontId="6" fillId="0" borderId="0" xfId="42" applyNumberFormat="1" applyFont="1" applyFill="1" applyBorder="1" applyAlignment="1">
      <alignment horizontal="left" vertical="top" wrapText="1"/>
    </xf>
    <xf numFmtId="169" fontId="10" fillId="0" borderId="0" xfId="42" applyNumberFormat="1" applyFont="1" applyFill="1" applyBorder="1" applyAlignment="1">
      <alignment horizontal="right" vertical="top"/>
    </xf>
    <xf numFmtId="169" fontId="10" fillId="0" borderId="0" xfId="42" applyNumberFormat="1" applyFont="1" applyFill="1" applyBorder="1" applyAlignment="1">
      <alignment horizontal="right" vertical="top" wrapText="1"/>
    </xf>
    <xf numFmtId="169" fontId="62" fillId="0" borderId="0" xfId="42" applyNumberFormat="1" applyFont="1" applyFill="1" applyBorder="1" applyAlignment="1">
      <alignment vertical="top"/>
    </xf>
    <xf numFmtId="169" fontId="9" fillId="0" borderId="0" xfId="42" applyNumberFormat="1" applyFont="1" applyFill="1" applyBorder="1" applyAlignment="1">
      <alignment vertical="top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Hyperlink 3" xfId="57"/>
    <cellStyle name="Input" xfId="58"/>
    <cellStyle name="Linked Cell" xfId="59"/>
    <cellStyle name="Neutral" xfId="60"/>
    <cellStyle name="Normal 2" xfId="61"/>
    <cellStyle name="Normal 3" xfId="62"/>
    <cellStyle name="Normal_data_Canadian_Uni (USD)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424242"/>
                </a:solidFill>
              </a:rPr>
              <a:t>Library Expenditures as a Percent of University Expenditures, 1982-2017</a:t>
            </a:r>
          </a:p>
        </c:rich>
      </c:tx>
      <c:layout>
        <c:manualLayout>
          <c:xMode val="factor"/>
          <c:yMode val="factor"/>
          <c:x val="-0.0007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78"/>
          <c:w val="0.92325"/>
          <c:h val="0.80525"/>
        </c:manualLayout>
      </c:layout>
      <c:lineChart>
        <c:grouping val="standard"/>
        <c:varyColors val="0"/>
        <c:ser>
          <c:idx val="0"/>
          <c:order val="0"/>
          <c:tx>
            <c:strRef>
              <c:f>data_ALL_Uni!$H$7</c:f>
              <c:strCache>
                <c:ptCount val="1"/>
                <c:pt idx="0">
                  <c:v>Total Library Expenditures as a Percent of Total University Expenditures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data_ALL_Uni!$A$8:$A$43</c:f>
              <c:numCache>
                <c:ptCount val="36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  <c:pt idx="33">
                  <c:v>2015</c:v>
                </c:pt>
                <c:pt idx="34">
                  <c:v>2016</c:v>
                </c:pt>
                <c:pt idx="35">
                  <c:v>2017</c:v>
                </c:pt>
              </c:numCache>
            </c:numRef>
          </c:cat>
          <c:val>
            <c:numRef>
              <c:f>data_ALL_Uni!$H$8:$H$43</c:f>
              <c:numCache>
                <c:ptCount val="36"/>
                <c:pt idx="0">
                  <c:v>0.03659384470003918</c:v>
                </c:pt>
                <c:pt idx="1">
                  <c:v>0.035621919336619116</c:v>
                </c:pt>
                <c:pt idx="2">
                  <c:v>0.03562999115571432</c:v>
                </c:pt>
                <c:pt idx="3">
                  <c:v>0.035038792261587993</c:v>
                </c:pt>
                <c:pt idx="4">
                  <c:v>0.03611378707134326</c:v>
                </c:pt>
                <c:pt idx="5">
                  <c:v>0.03530423528162273</c:v>
                </c:pt>
                <c:pt idx="6">
                  <c:v>0.03470422077973029</c:v>
                </c:pt>
                <c:pt idx="7">
                  <c:v>0.033187361184140896</c:v>
                </c:pt>
                <c:pt idx="8">
                  <c:v>0.032342015147364116</c:v>
                </c:pt>
                <c:pt idx="9">
                  <c:v>0.03178973702495753</c:v>
                </c:pt>
                <c:pt idx="10">
                  <c:v>0.03074162934864163</c:v>
                </c:pt>
                <c:pt idx="11">
                  <c:v>0.030535739351160496</c:v>
                </c:pt>
                <c:pt idx="12">
                  <c:v>0.029818062616942316</c:v>
                </c:pt>
                <c:pt idx="13">
                  <c:v>0.028829751798844283</c:v>
                </c:pt>
                <c:pt idx="14">
                  <c:v>0.028866554173260985</c:v>
                </c:pt>
                <c:pt idx="15">
                  <c:v>0.02958684699296187</c:v>
                </c:pt>
                <c:pt idx="16">
                  <c:v>0.02935410694810907</c:v>
                </c:pt>
                <c:pt idx="17">
                  <c:v>0.028102846724440463</c:v>
                </c:pt>
                <c:pt idx="18">
                  <c:v>0.028555867614954718</c:v>
                </c:pt>
                <c:pt idx="19">
                  <c:v>0.028039168643778603</c:v>
                </c:pt>
                <c:pt idx="20">
                  <c:v>0.02441770438858741</c:v>
                </c:pt>
                <c:pt idx="21">
                  <c:v>0.024432482732329813</c:v>
                </c:pt>
                <c:pt idx="22">
                  <c:v>0.023619443473542043</c:v>
                </c:pt>
                <c:pt idx="23">
                  <c:v>0.023321966527988666</c:v>
                </c:pt>
                <c:pt idx="24">
                  <c:v>0.022030369026303787</c:v>
                </c:pt>
                <c:pt idx="25">
                  <c:v>0.022214690173409025</c:v>
                </c:pt>
                <c:pt idx="26">
                  <c:v>0.021312320446367387</c:v>
                </c:pt>
                <c:pt idx="27">
                  <c:v>0.020491966286790238</c:v>
                </c:pt>
                <c:pt idx="28">
                  <c:v>0.01917067962150927</c:v>
                </c:pt>
                <c:pt idx="29">
                  <c:v>0.019199440481729037</c:v>
                </c:pt>
                <c:pt idx="30">
                  <c:v>0.018002431093224067</c:v>
                </c:pt>
                <c:pt idx="31">
                  <c:v>0.018373185561679037</c:v>
                </c:pt>
                <c:pt idx="32">
                  <c:v>0.01795999605500921</c:v>
                </c:pt>
                <c:pt idx="33">
                  <c:v>0.017958839504546978</c:v>
                </c:pt>
                <c:pt idx="34">
                  <c:v>0.017721331387221616</c:v>
                </c:pt>
                <c:pt idx="35">
                  <c:v>0.016727296903695392</c:v>
                </c:pt>
              </c:numCache>
            </c:numRef>
          </c:val>
          <c:smooth val="0"/>
        </c:ser>
        <c:marker val="1"/>
        <c:axId val="66912848"/>
        <c:axId val="65344721"/>
      </c:lineChart>
      <c:lineChart>
        <c:grouping val="standard"/>
        <c:varyColors val="0"/>
        <c:ser>
          <c:idx val="1"/>
          <c:order val="1"/>
          <c:tx>
            <c:strRef>
              <c:f>data_ALL_Uni!$I$7</c:f>
              <c:strCache>
                <c:ptCount val="1"/>
                <c:pt idx="0">
                  <c:v>Total University Expenditures (divided by 1000)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data_ALL_Uni!$I$8:$I$43</c:f>
              <c:numCache>
                <c:ptCount val="36"/>
                <c:pt idx="0">
                  <c:v>167799.231</c:v>
                </c:pt>
                <c:pt idx="1">
                  <c:v>182587.4355</c:v>
                </c:pt>
                <c:pt idx="2">
                  <c:v>203192.233</c:v>
                </c:pt>
                <c:pt idx="3">
                  <c:v>217476.003</c:v>
                </c:pt>
                <c:pt idx="4">
                  <c:v>240240.088</c:v>
                </c:pt>
                <c:pt idx="5">
                  <c:v>268079.338</c:v>
                </c:pt>
                <c:pt idx="6">
                  <c:v>293409.2275</c:v>
                </c:pt>
                <c:pt idx="7">
                  <c:v>316023.659</c:v>
                </c:pt>
                <c:pt idx="8">
                  <c:v>363323.57</c:v>
                </c:pt>
                <c:pt idx="9">
                  <c:v>381754.132</c:v>
                </c:pt>
                <c:pt idx="10">
                  <c:v>398014.152</c:v>
                </c:pt>
                <c:pt idx="11">
                  <c:v>412429</c:v>
                </c:pt>
                <c:pt idx="12">
                  <c:v>431945.8715</c:v>
                </c:pt>
                <c:pt idx="13">
                  <c:v>466784.6495</c:v>
                </c:pt>
                <c:pt idx="14">
                  <c:v>477266.084</c:v>
                </c:pt>
                <c:pt idx="15">
                  <c:v>488930</c:v>
                </c:pt>
                <c:pt idx="16">
                  <c:v>539309.399</c:v>
                </c:pt>
                <c:pt idx="17">
                  <c:v>559862.559</c:v>
                </c:pt>
                <c:pt idx="18">
                  <c:v>581666</c:v>
                </c:pt>
                <c:pt idx="19">
                  <c:v>614024.785</c:v>
                </c:pt>
                <c:pt idx="20">
                  <c:v>694568.6945</c:v>
                </c:pt>
                <c:pt idx="21">
                  <c:v>731828.7895</c:v>
                </c:pt>
                <c:pt idx="22">
                  <c:v>780468.418</c:v>
                </c:pt>
                <c:pt idx="23">
                  <c:v>881439.6940090101</c:v>
                </c:pt>
                <c:pt idx="24">
                  <c:v>956888.382</c:v>
                </c:pt>
                <c:pt idx="25">
                  <c:v>1012932.146</c:v>
                </c:pt>
                <c:pt idx="26">
                  <c:v>1110921.074</c:v>
                </c:pt>
                <c:pt idx="27">
                  <c:v>1175002.9205</c:v>
                </c:pt>
                <c:pt idx="28">
                  <c:v>1222338.075860932</c:v>
                </c:pt>
                <c:pt idx="29">
                  <c:v>1279386.1695</c:v>
                </c:pt>
                <c:pt idx="30">
                  <c:v>1310553.871</c:v>
                </c:pt>
                <c:pt idx="31">
                  <c:v>1355424.5175</c:v>
                </c:pt>
                <c:pt idx="32">
                  <c:v>1357610.88</c:v>
                </c:pt>
                <c:pt idx="33">
                  <c:v>1392579.6745</c:v>
                </c:pt>
                <c:pt idx="34">
                  <c:v>1406806.74</c:v>
                </c:pt>
                <c:pt idx="35">
                  <c:v>1515536.499</c:v>
                </c:pt>
              </c:numCache>
            </c:numRef>
          </c:val>
          <c:smooth val="0"/>
        </c:ser>
        <c:marker val="1"/>
        <c:axId val="51231578"/>
        <c:axId val="58431019"/>
      </c:lineChart>
      <c:catAx>
        <c:axId val="669128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65344721"/>
        <c:crosses val="autoZero"/>
        <c:auto val="1"/>
        <c:lblOffset val="100"/>
        <c:tickLblSkip val="5"/>
        <c:tickMarkSkip val="6"/>
        <c:noMultiLvlLbl val="0"/>
      </c:catAx>
      <c:valAx>
        <c:axId val="653447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424242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66912848"/>
        <c:crossesAt val="1"/>
        <c:crossBetween val="between"/>
        <c:dispUnits/>
      </c:valAx>
      <c:catAx>
        <c:axId val="51231578"/>
        <c:scaling>
          <c:orientation val="minMax"/>
        </c:scaling>
        <c:axPos val="b"/>
        <c:delete val="1"/>
        <c:majorTickMark val="out"/>
        <c:minorTickMark val="none"/>
        <c:tickLblPos val="nextTo"/>
        <c:crossAx val="58431019"/>
        <c:crosses val="autoZero"/>
        <c:auto val="1"/>
        <c:lblOffset val="100"/>
        <c:tickLblSkip val="1"/>
        <c:noMultiLvlLbl val="0"/>
      </c:catAx>
      <c:valAx>
        <c:axId val="584310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424242"/>
                    </a:solidFill>
                  </a:rPr>
                  <a:t>In Thousands of Dollars (x $1,000)</a:t>
                </a:r>
              </a:p>
            </c:rich>
          </c:tx>
          <c:layout>
            <c:manualLayout>
              <c:xMode val="factor"/>
              <c:yMode val="factor"/>
              <c:x val="-0.01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51231578"/>
        <c:crosses val="max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7625"/>
          <c:y val="0.06325"/>
          <c:w val="0.8495"/>
          <c:h val="0.0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424242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1047750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477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1047750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477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1047750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477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</cdr:x>
      <cdr:y>0.93575</cdr:y>
    </cdr:from>
    <cdr:to>
      <cdr:x>0.09375</cdr:x>
      <cdr:y>0.99325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7150" y="5972175"/>
          <a:ext cx="762000" cy="3714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0.1295</cdr:x>
      <cdr:y>0.90575</cdr:y>
    </cdr:from>
    <cdr:to>
      <cdr:x>0.8515</cdr:x>
      <cdr:y>0.9665</cdr:y>
    </cdr:to>
    <cdr:sp fLocksText="0">
      <cdr:nvSpPr>
        <cdr:cNvPr id="2" name="TextBox 11"/>
        <cdr:cNvSpPr txBox="1">
          <a:spLocks noChangeArrowheads="1"/>
        </cdr:cNvSpPr>
      </cdr:nvSpPr>
      <cdr:spPr>
        <a:xfrm>
          <a:off x="1133475" y="5781675"/>
          <a:ext cx="63246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0.071</cdr:x>
      <cdr:y>0.917</cdr:y>
    </cdr:from>
    <cdr:to>
      <cdr:x>1</cdr:x>
      <cdr:y>0.9975</cdr:y>
    </cdr:to>
    <cdr:sp>
      <cdr:nvSpPr>
        <cdr:cNvPr id="3" name="TextBox 13"/>
        <cdr:cNvSpPr txBox="1">
          <a:spLocks noChangeArrowheads="1"/>
        </cdr:cNvSpPr>
      </cdr:nvSpPr>
      <cdr:spPr>
        <a:xfrm>
          <a:off x="619125" y="5857875"/>
          <a:ext cx="81438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GT Eesti Display"/>
              <a:ea typeface="GT Eesti Display"/>
              <a:cs typeface="GT Eesti Display"/>
            </a:rPr>
            <a:t>ARL Statistics. </a:t>
          </a:r>
          <a:r>
            <a:rPr lang="en-US" cap="none" sz="1000" b="0" i="0" u="none" baseline="0">
              <a:solidFill>
                <a:srgbClr val="000000"/>
              </a:solidFill>
              <a:latin typeface="GT Eesti Display"/>
              <a:ea typeface="GT Eesti Display"/>
              <a:cs typeface="GT Eesti Display"/>
            </a:rPr>
            <a:t>The Association of Research Libraries, Washington, D.C.
</a:t>
          </a:r>
          <a:r>
            <a:rPr lang="en-US" cap="none" sz="1000" b="0" i="0" u="none" baseline="0">
              <a:solidFill>
                <a:srgbClr val="000000"/>
              </a:solidFill>
              <a:latin typeface="GT Eesti Display"/>
              <a:ea typeface="GT Eesti Display"/>
              <a:cs typeface="GT Eesti Display"/>
            </a:rPr>
            <a:t>Financial Data. IPEDS Survey. U.S. Department of Education, Washington, D.C.
</a:t>
          </a:r>
          <a:r>
            <a:rPr lang="en-US" cap="none" sz="1000" b="0" i="0" u="none" baseline="0">
              <a:solidFill>
                <a:srgbClr val="000000"/>
              </a:solidFill>
              <a:latin typeface="GT Eesti Display"/>
              <a:ea typeface="GT Eesti Display"/>
              <a:cs typeface="GT Eesti Display"/>
            </a:rPr>
            <a:t>Financial Information of Universities and Colleges (FIUC).  Canadian Association of University Business Officers. Ottawa, Ontario, Canada.
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rive\shared-arl-active\Research%20and%20Analytics%20(981)\ARL%20Statistics\Stats\2018-19\Statistics%20Trends%20(for%20web)_to%20be%20updated\Drafts_to%20be%20updated\web-t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_1998-2018"/>
      <sheetName val="SupDemand_1998-2018_color"/>
      <sheetName val="SupDemand_1998-2018_bw"/>
      <sheetName val="data_1986-2018"/>
      <sheetName val="SupDemand_1986-2018_color"/>
      <sheetName val="SupDemand_1986-2018_bw"/>
    </sheetNames>
    <sheetDataSet>
      <sheetData sheetId="0">
        <row r="84">
          <cell r="C84" t="str">
            <v>Interlibrary</v>
          </cell>
          <cell r="D84" t="str">
            <v>Interlibrary</v>
          </cell>
          <cell r="E84" t="str">
            <v>Total FTE Graduate</v>
          </cell>
          <cell r="F84" t="str">
            <v>Teaching</v>
          </cell>
          <cell r="G84" t="str">
            <v>Total</v>
          </cell>
        </row>
        <row r="85">
          <cell r="C85" t="str">
            <v>Borrowing</v>
          </cell>
          <cell r="D85" t="str">
            <v>Lending</v>
          </cell>
          <cell r="E85" t="str">
            <v>Students</v>
          </cell>
          <cell r="F85" t="str">
            <v>Faculty</v>
          </cell>
          <cell r="G85" t="str">
            <v>Students*</v>
          </cell>
        </row>
        <row r="86">
          <cell r="A86">
            <v>1998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</row>
        <row r="87">
          <cell r="A87">
            <v>1999</v>
          </cell>
          <cell r="C87">
            <v>0.0831323273685982</v>
          </cell>
          <cell r="D87">
            <v>-0.016563450474550184</v>
          </cell>
          <cell r="E87">
            <v>0.017395753389613713</v>
          </cell>
          <cell r="F87">
            <v>0.006415396952686447</v>
          </cell>
          <cell r="G87">
            <v>0.013657634127761454</v>
          </cell>
        </row>
        <row r="88">
          <cell r="A88">
            <v>2000</v>
          </cell>
          <cell r="C88">
            <v>0.1566444157738262</v>
          </cell>
          <cell r="D88">
            <v>-0.008226758034372825</v>
          </cell>
          <cell r="E88">
            <v>-0.01675620363264262</v>
          </cell>
          <cell r="F88">
            <v>-0.015236567762630313</v>
          </cell>
          <cell r="G88">
            <v>0.03074328000870606</v>
          </cell>
        </row>
        <row r="89">
          <cell r="A89">
            <v>2001</v>
          </cell>
          <cell r="C89">
            <v>0.2285858529197285</v>
          </cell>
          <cell r="D89">
            <v>0.06086701601377845</v>
          </cell>
          <cell r="E89">
            <v>0.07546687132258889</v>
          </cell>
          <cell r="F89">
            <v>0.03207698476343224</v>
          </cell>
          <cell r="G89">
            <v>0.03939492871912069</v>
          </cell>
        </row>
        <row r="90">
          <cell r="A90">
            <v>2002</v>
          </cell>
          <cell r="C90">
            <v>0.19607898132046894</v>
          </cell>
          <cell r="D90">
            <v>0.06663857231851662</v>
          </cell>
          <cell r="E90">
            <v>0.04029163468917882</v>
          </cell>
          <cell r="F90">
            <v>0.020850040096230954</v>
          </cell>
          <cell r="G90">
            <v>0.08341495266079008</v>
          </cell>
        </row>
        <row r="91">
          <cell r="A91">
            <v>2003</v>
          </cell>
          <cell r="C91">
            <v>0.2422729567509957</v>
          </cell>
          <cell r="D91">
            <v>0.2158012385943054</v>
          </cell>
          <cell r="E91">
            <v>0.06907137375287797</v>
          </cell>
          <cell r="F91">
            <v>0.016840417000801924</v>
          </cell>
          <cell r="G91">
            <v>0.14941778213080859</v>
          </cell>
        </row>
        <row r="92">
          <cell r="A92">
            <v>2004</v>
          </cell>
          <cell r="C92">
            <v>0.4363605766533909</v>
          </cell>
          <cell r="D92">
            <v>0.24350470885704864</v>
          </cell>
          <cell r="E92">
            <v>0.13328216935277565</v>
          </cell>
          <cell r="F92">
            <v>0.09783480352846832</v>
          </cell>
          <cell r="G92">
            <v>0.15855914680596364</v>
          </cell>
        </row>
        <row r="93">
          <cell r="A93">
            <v>2005</v>
          </cell>
          <cell r="C93">
            <v>0.4432602232568576</v>
          </cell>
          <cell r="D93">
            <v>0.3023929055663454</v>
          </cell>
          <cell r="E93">
            <v>0.17549245331286775</v>
          </cell>
          <cell r="F93">
            <v>0.08580593424218123</v>
          </cell>
          <cell r="G93">
            <v>0.1788007400152356</v>
          </cell>
        </row>
        <row r="94">
          <cell r="A94">
            <v>2006</v>
          </cell>
          <cell r="C94">
            <v>0.5249621360857127</v>
          </cell>
          <cell r="D94">
            <v>0.3033823152185862</v>
          </cell>
          <cell r="E94">
            <v>0.18866717830647226</v>
          </cell>
          <cell r="F94">
            <v>0.09222133119486768</v>
          </cell>
          <cell r="G94">
            <v>0.22404505386875612</v>
          </cell>
        </row>
        <row r="95">
          <cell r="A95">
            <v>2007</v>
          </cell>
          <cell r="C95">
            <v>0.504066864867897</v>
          </cell>
          <cell r="D95">
            <v>0.3132764117409945</v>
          </cell>
          <cell r="E95">
            <v>0.20619084164748017</v>
          </cell>
          <cell r="F95">
            <v>0.1635926222935044</v>
          </cell>
          <cell r="G95">
            <v>0.2445315050603983</v>
          </cell>
        </row>
        <row r="96">
          <cell r="A96">
            <v>2008</v>
          </cell>
          <cell r="C96">
            <v>0.5898356425646492</v>
          </cell>
          <cell r="D96">
            <v>0.33324782879548537</v>
          </cell>
          <cell r="E96">
            <v>0.2507035047326682</v>
          </cell>
          <cell r="F96">
            <v>0.16599839615076184</v>
          </cell>
          <cell r="G96">
            <v>0.23266949613668517</v>
          </cell>
        </row>
        <row r="97">
          <cell r="A97">
            <v>2009</v>
          </cell>
          <cell r="C97">
            <v>0.5851236887866719</v>
          </cell>
          <cell r="D97">
            <v>0.2981054637399685</v>
          </cell>
          <cell r="E97">
            <v>0.3066001534919417</v>
          </cell>
          <cell r="F97">
            <v>0.14033680834001605</v>
          </cell>
          <cell r="G97">
            <v>0.2636304276852759</v>
          </cell>
        </row>
        <row r="98">
          <cell r="A98">
            <v>2010</v>
          </cell>
          <cell r="C98">
            <v>0.5593201323834632</v>
          </cell>
          <cell r="D98">
            <v>0.2162043314155887</v>
          </cell>
          <cell r="E98">
            <v>0.4128933231005372</v>
          </cell>
          <cell r="F98">
            <v>0.2012830793905373</v>
          </cell>
          <cell r="G98">
            <v>0.31668299053215804</v>
          </cell>
        </row>
        <row r="99">
          <cell r="A99">
            <v>2011</v>
          </cell>
          <cell r="C99">
            <v>0.5312166937790991</v>
          </cell>
          <cell r="D99">
            <v>0.18670526585803804</v>
          </cell>
          <cell r="E99">
            <v>0.39114863136352007</v>
          </cell>
          <cell r="F99">
            <v>0.16439454691259023</v>
          </cell>
          <cell r="G99">
            <v>0.323756665578409</v>
          </cell>
        </row>
        <row r="100">
          <cell r="A100">
            <v>2012</v>
          </cell>
          <cell r="C100">
            <v>0.43938968979637627</v>
          </cell>
          <cell r="D100">
            <v>0.13005240206676683</v>
          </cell>
          <cell r="E100">
            <v>0.39293937068303914</v>
          </cell>
          <cell r="F100">
            <v>0.15477145148356056</v>
          </cell>
          <cell r="G100">
            <v>0.33039503754489064</v>
          </cell>
        </row>
        <row r="101">
          <cell r="A101">
            <v>2013</v>
          </cell>
          <cell r="C101">
            <v>0.34181298031076457</v>
          </cell>
          <cell r="D101">
            <v>0.12316317930301587</v>
          </cell>
          <cell r="E101">
            <v>0.40956766436428754</v>
          </cell>
          <cell r="F101">
            <v>0.16840417000801924</v>
          </cell>
          <cell r="G101">
            <v>0.36445750353683753</v>
          </cell>
        </row>
        <row r="102">
          <cell r="A102">
            <v>2014</v>
          </cell>
          <cell r="C102">
            <v>0.37173949626970326</v>
          </cell>
          <cell r="D102">
            <v>0.04124372457766866</v>
          </cell>
          <cell r="E102">
            <v>0.4771041187004349</v>
          </cell>
          <cell r="F102">
            <v>0.15637530072173217</v>
          </cell>
          <cell r="G102">
            <v>0.36489280661660684</v>
          </cell>
        </row>
        <row r="103">
          <cell r="A103">
            <v>2015</v>
          </cell>
          <cell r="C103">
            <v>0.3413642228081001</v>
          </cell>
          <cell r="D103">
            <v>0.03948477408479607</v>
          </cell>
          <cell r="E103">
            <v>0.4772320286518291</v>
          </cell>
          <cell r="F103">
            <v>0.2453889334402566</v>
          </cell>
          <cell r="G103">
            <v>0.34190336271629124</v>
          </cell>
        </row>
        <row r="104">
          <cell r="A104">
            <v>2016</v>
          </cell>
          <cell r="C104">
            <v>0.3942895607785943</v>
          </cell>
          <cell r="D104">
            <v>0.03763421158708637</v>
          </cell>
          <cell r="E104">
            <v>0.48759273471476083</v>
          </cell>
          <cell r="F104">
            <v>0.202485966319166</v>
          </cell>
          <cell r="G104">
            <v>0.40213842637936664</v>
          </cell>
        </row>
        <row r="105">
          <cell r="A105">
            <v>2017</v>
          </cell>
          <cell r="C105">
            <v>0.23585011499411007</v>
          </cell>
          <cell r="D105">
            <v>-0.03624170911356224</v>
          </cell>
          <cell r="E105">
            <v>0.5269889997441801</v>
          </cell>
          <cell r="F105">
            <v>0.2694466720128308</v>
          </cell>
          <cell r="G105">
            <v>0.41946893024268145</v>
          </cell>
        </row>
        <row r="106">
          <cell r="A106">
            <v>2018</v>
          </cell>
          <cell r="C106">
            <v>0.14702417681045604</v>
          </cell>
          <cell r="D106">
            <v>-0.10583018798783393</v>
          </cell>
          <cell r="E106">
            <v>0.5342798669736506</v>
          </cell>
          <cell r="F106">
            <v>0.28027265437048915</v>
          </cell>
          <cell r="G106">
            <v>0.41277614539122864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zoomScale="91" zoomScaleNormal="9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8" sqref="K8"/>
    </sheetView>
  </sheetViews>
  <sheetFormatPr defaultColWidth="10.00390625" defaultRowHeight="12"/>
  <cols>
    <col min="1" max="1" width="16.8515625" style="7" customWidth="1"/>
    <col min="2" max="2" width="19.140625" style="16" customWidth="1"/>
    <col min="3" max="3" width="14.8515625" style="7" customWidth="1"/>
    <col min="4" max="4" width="23.140625" style="8" customWidth="1"/>
    <col min="5" max="5" width="17.140625" style="8" customWidth="1"/>
    <col min="6" max="9" width="10.00390625" style="7" customWidth="1"/>
    <col min="10" max="10" width="10.00390625" style="0" customWidth="1"/>
    <col min="11" max="16384" width="10.00390625" style="7" customWidth="1"/>
  </cols>
  <sheetData>
    <row r="1" spans="2:4" s="1" customFormat="1" ht="12">
      <c r="B1" s="2" t="s">
        <v>1</v>
      </c>
      <c r="C1" s="3"/>
      <c r="D1" s="3"/>
    </row>
    <row r="2" spans="2:5" s="1" customFormat="1" ht="11.25" customHeight="1">
      <c r="B2" s="1" t="s">
        <v>2</v>
      </c>
      <c r="C2" s="3"/>
      <c r="D2" s="3"/>
      <c r="E2" s="3"/>
    </row>
    <row r="3" spans="1:5" s="1" customFormat="1" ht="12">
      <c r="A3" s="4"/>
      <c r="B3" s="5"/>
      <c r="C3" s="5"/>
      <c r="D3" s="5"/>
      <c r="E3" s="5"/>
    </row>
    <row r="4" spans="1:5" s="1" customFormat="1" ht="15.75">
      <c r="A4" s="4"/>
      <c r="B4" s="24" t="s">
        <v>8</v>
      </c>
      <c r="C4" s="6"/>
      <c r="D4" s="6"/>
      <c r="E4" s="6"/>
    </row>
    <row r="5" spans="1:4" s="9" customFormat="1" ht="13.5" customHeight="1">
      <c r="A5" s="9" t="s">
        <v>3</v>
      </c>
      <c r="B5" s="10"/>
      <c r="C5" s="11"/>
      <c r="D5" s="11"/>
    </row>
    <row r="6" spans="2:8" s="9" customFormat="1" ht="12">
      <c r="B6" s="12"/>
      <c r="D6" s="11"/>
      <c r="E6" s="11"/>
      <c r="H6" s="13" t="s">
        <v>9</v>
      </c>
    </row>
    <row r="7" spans="1:9" s="13" customFormat="1" ht="108">
      <c r="A7" s="13" t="s">
        <v>0</v>
      </c>
      <c r="B7" s="12" t="s">
        <v>6</v>
      </c>
      <c r="C7" s="14" t="s">
        <v>5</v>
      </c>
      <c r="D7" s="14" t="s">
        <v>7</v>
      </c>
      <c r="E7" s="14" t="s">
        <v>4</v>
      </c>
      <c r="H7" s="14" t="s">
        <v>4</v>
      </c>
      <c r="I7" s="14" t="s">
        <v>10</v>
      </c>
    </row>
    <row r="8" spans="1:9" ht="11.25">
      <c r="A8" s="15">
        <v>1982</v>
      </c>
      <c r="B8" s="16">
        <v>101</v>
      </c>
      <c r="C8" s="17">
        <v>167799231</v>
      </c>
      <c r="D8" s="18">
        <v>6047575</v>
      </c>
      <c r="E8" s="22">
        <v>0.03659384470003918</v>
      </c>
      <c r="H8" s="22">
        <v>0.03659384470003918</v>
      </c>
      <c r="I8" s="7">
        <f>C8/1000</f>
        <v>167799.231</v>
      </c>
    </row>
    <row r="9" spans="1:9" ht="11.25">
      <c r="A9" s="15">
        <v>1983</v>
      </c>
      <c r="B9" s="16">
        <v>104</v>
      </c>
      <c r="C9" s="17">
        <v>182587435.5</v>
      </c>
      <c r="D9" s="18">
        <v>6279706</v>
      </c>
      <c r="E9" s="22">
        <v>0.035621919336619116</v>
      </c>
      <c r="H9" s="22">
        <v>0.035621919336619116</v>
      </c>
      <c r="I9" s="7">
        <f aca="true" t="shared" si="0" ref="I9:I43">C9/1000</f>
        <v>182587.4355</v>
      </c>
    </row>
    <row r="10" spans="1:9" ht="11.25">
      <c r="A10" s="15">
        <v>1984</v>
      </c>
      <c r="B10" s="16">
        <v>105</v>
      </c>
      <c r="C10" s="17">
        <v>203192233</v>
      </c>
      <c r="D10" s="18">
        <v>7152481</v>
      </c>
      <c r="E10" s="22">
        <v>0.03562999115571432</v>
      </c>
      <c r="H10" s="22">
        <v>0.03562999115571432</v>
      </c>
      <c r="I10" s="7">
        <f t="shared" si="0"/>
        <v>203192.233</v>
      </c>
    </row>
    <row r="11" spans="1:9" ht="11.25">
      <c r="A11" s="15">
        <v>1985</v>
      </c>
      <c r="B11" s="16">
        <v>106</v>
      </c>
      <c r="C11" s="17">
        <v>217476003</v>
      </c>
      <c r="D11" s="18">
        <v>7515080.5</v>
      </c>
      <c r="E11" s="22">
        <v>0.035038792261587993</v>
      </c>
      <c r="H11" s="22">
        <v>0.035038792261587993</v>
      </c>
      <c r="I11" s="7">
        <f t="shared" si="0"/>
        <v>217476.003</v>
      </c>
    </row>
    <row r="12" spans="1:9" ht="11.25">
      <c r="A12" s="15">
        <v>1986</v>
      </c>
      <c r="B12" s="16">
        <v>106</v>
      </c>
      <c r="C12" s="17">
        <v>240240088</v>
      </c>
      <c r="D12" s="18">
        <v>8390864.5</v>
      </c>
      <c r="E12" s="22">
        <v>0.03611378707134326</v>
      </c>
      <c r="H12" s="22">
        <v>0.03611378707134326</v>
      </c>
      <c r="I12" s="7">
        <f t="shared" si="0"/>
        <v>240240.088</v>
      </c>
    </row>
    <row r="13" spans="1:9" ht="11.25">
      <c r="A13" s="15">
        <v>1987</v>
      </c>
      <c r="B13" s="16">
        <v>106</v>
      </c>
      <c r="C13" s="17">
        <v>268079338</v>
      </c>
      <c r="D13" s="18">
        <v>9006307.5</v>
      </c>
      <c r="E13" s="22">
        <v>0.03530423528162273</v>
      </c>
      <c r="H13" s="22">
        <v>0.03530423528162273</v>
      </c>
      <c r="I13" s="7">
        <f t="shared" si="0"/>
        <v>268079.338</v>
      </c>
    </row>
    <row r="14" spans="1:9" ht="11.25">
      <c r="A14" s="15">
        <v>1988</v>
      </c>
      <c r="B14" s="16">
        <v>107</v>
      </c>
      <c r="C14" s="17">
        <v>293409227.5</v>
      </c>
      <c r="D14" s="18">
        <v>9557623</v>
      </c>
      <c r="E14" s="22">
        <v>0.03470422077973029</v>
      </c>
      <c r="H14" s="22">
        <v>0.03470422077973029</v>
      </c>
      <c r="I14" s="7">
        <f t="shared" si="0"/>
        <v>293409.2275</v>
      </c>
    </row>
    <row r="15" spans="1:9" ht="11.25">
      <c r="A15" s="15">
        <v>1989</v>
      </c>
      <c r="B15" s="16">
        <v>107</v>
      </c>
      <c r="C15" s="17">
        <v>316023659</v>
      </c>
      <c r="D15" s="18">
        <v>10367454</v>
      </c>
      <c r="E15" s="22">
        <v>0.033187361184140896</v>
      </c>
      <c r="H15" s="22">
        <v>0.033187361184140896</v>
      </c>
      <c r="I15" s="7">
        <f t="shared" si="0"/>
        <v>316023.659</v>
      </c>
    </row>
    <row r="16" spans="1:9" ht="11.25">
      <c r="A16" s="15">
        <v>1990</v>
      </c>
      <c r="B16" s="16">
        <v>107</v>
      </c>
      <c r="C16" s="17">
        <v>363323570</v>
      </c>
      <c r="D16" s="18">
        <v>11246268</v>
      </c>
      <c r="E16" s="22">
        <v>0.032342015147364116</v>
      </c>
      <c r="H16" s="22">
        <v>0.032342015147364116</v>
      </c>
      <c r="I16" s="7">
        <f t="shared" si="0"/>
        <v>363323.57</v>
      </c>
    </row>
    <row r="17" spans="1:9" ht="11.25">
      <c r="A17" s="15">
        <v>1991</v>
      </c>
      <c r="B17" s="16">
        <v>107</v>
      </c>
      <c r="C17" s="17">
        <v>381754132</v>
      </c>
      <c r="D17" s="18">
        <v>11990794</v>
      </c>
      <c r="E17" s="22">
        <v>0.03178973702495753</v>
      </c>
      <c r="H17" s="22">
        <v>0.03178973702495753</v>
      </c>
      <c r="I17" s="7">
        <f t="shared" si="0"/>
        <v>381754.132</v>
      </c>
    </row>
    <row r="18" spans="1:9" ht="11.25">
      <c r="A18" s="15">
        <v>1992</v>
      </c>
      <c r="B18" s="16">
        <v>108</v>
      </c>
      <c r="C18" s="17">
        <v>398014152</v>
      </c>
      <c r="D18" s="18">
        <v>12189669</v>
      </c>
      <c r="E18" s="22">
        <v>0.03074162934864163</v>
      </c>
      <c r="H18" s="22">
        <v>0.03074162934864163</v>
      </c>
      <c r="I18" s="7">
        <f t="shared" si="0"/>
        <v>398014.152</v>
      </c>
    </row>
    <row r="19" spans="1:9" ht="11.25">
      <c r="A19" s="15">
        <v>1993</v>
      </c>
      <c r="B19" s="16">
        <v>108</v>
      </c>
      <c r="C19" s="20">
        <v>412429000</v>
      </c>
      <c r="D19" s="21">
        <v>12288565.5</v>
      </c>
      <c r="E19" s="23">
        <v>0.030535739351160496</v>
      </c>
      <c r="H19" s="23">
        <v>0.030535739351160496</v>
      </c>
      <c r="I19" s="7">
        <f t="shared" si="0"/>
        <v>412429</v>
      </c>
    </row>
    <row r="20" spans="1:9" ht="11.25">
      <c r="A20" s="15">
        <v>1994</v>
      </c>
      <c r="B20" s="16">
        <v>108</v>
      </c>
      <c r="C20" s="20">
        <v>431945871.5</v>
      </c>
      <c r="D20" s="21">
        <v>12704493.5</v>
      </c>
      <c r="E20" s="23">
        <v>0.029818062616942316</v>
      </c>
      <c r="H20" s="23">
        <v>0.029818062616942316</v>
      </c>
      <c r="I20" s="7">
        <f t="shared" si="0"/>
        <v>431945.8715</v>
      </c>
    </row>
    <row r="21" spans="1:9" s="19" customFormat="1" ht="10.5">
      <c r="A21" s="15">
        <v>1995</v>
      </c>
      <c r="B21" s="16">
        <v>108</v>
      </c>
      <c r="C21" s="20">
        <v>466784649.5</v>
      </c>
      <c r="D21" s="21">
        <v>13204133</v>
      </c>
      <c r="E21" s="23">
        <v>0.028829751798844283</v>
      </c>
      <c r="H21" s="23">
        <v>0.028829751798844283</v>
      </c>
      <c r="I21" s="7">
        <f t="shared" si="0"/>
        <v>466784.6495</v>
      </c>
    </row>
    <row r="22" spans="1:9" s="19" customFormat="1" ht="10.5">
      <c r="A22" s="15">
        <v>1996</v>
      </c>
      <c r="B22" s="16">
        <v>109</v>
      </c>
      <c r="C22" s="20">
        <v>477266084</v>
      </c>
      <c r="D22" s="21">
        <v>13870378</v>
      </c>
      <c r="E22" s="23">
        <v>0.028866554173260985</v>
      </c>
      <c r="H22" s="23">
        <v>0.028866554173260985</v>
      </c>
      <c r="I22" s="7">
        <f t="shared" si="0"/>
        <v>477266.084</v>
      </c>
    </row>
    <row r="23" spans="1:9" s="19" customFormat="1" ht="10.5">
      <c r="A23" s="15">
        <v>1997</v>
      </c>
      <c r="B23" s="16">
        <v>110</v>
      </c>
      <c r="C23" s="20">
        <v>488930000</v>
      </c>
      <c r="D23" s="21">
        <v>14420847</v>
      </c>
      <c r="E23" s="23">
        <v>0.02958684699296187</v>
      </c>
      <c r="H23" s="23">
        <v>0.02958684699296187</v>
      </c>
      <c r="I23" s="7">
        <f t="shared" si="0"/>
        <v>488930</v>
      </c>
    </row>
    <row r="24" spans="1:9" s="19" customFormat="1" ht="10.5">
      <c r="A24" s="15">
        <v>1998</v>
      </c>
      <c r="B24" s="16">
        <v>111</v>
      </c>
      <c r="C24" s="20">
        <v>539309399</v>
      </c>
      <c r="D24" s="21">
        <v>15084997</v>
      </c>
      <c r="E24" s="23">
        <v>0.02935410694810907</v>
      </c>
      <c r="H24" s="23">
        <v>0.02935410694810907</v>
      </c>
      <c r="I24" s="7">
        <f t="shared" si="0"/>
        <v>539309.399</v>
      </c>
    </row>
    <row r="25" spans="1:9" s="19" customFormat="1" ht="10.5">
      <c r="A25" s="15">
        <v>1999</v>
      </c>
      <c r="B25" s="16">
        <v>111</v>
      </c>
      <c r="C25" s="20">
        <v>559862559</v>
      </c>
      <c r="D25" s="21">
        <v>15743552</v>
      </c>
      <c r="E25" s="23">
        <v>0.028102846724440463</v>
      </c>
      <c r="H25" s="23">
        <v>0.028102846724440463</v>
      </c>
      <c r="I25" s="7">
        <f t="shared" si="0"/>
        <v>559862.559</v>
      </c>
    </row>
    <row r="26" spans="1:9" s="19" customFormat="1" ht="10.5">
      <c r="A26" s="15">
        <v>2000</v>
      </c>
      <c r="B26" s="16">
        <v>112</v>
      </c>
      <c r="C26" s="20">
        <v>581666000</v>
      </c>
      <c r="D26" s="21">
        <v>16728312.5</v>
      </c>
      <c r="E26" s="23">
        <v>0.028555867614954718</v>
      </c>
      <c r="H26" s="23">
        <v>0.028555867614954718</v>
      </c>
      <c r="I26" s="7">
        <f t="shared" si="0"/>
        <v>581666</v>
      </c>
    </row>
    <row r="27" spans="1:9" s="19" customFormat="1" ht="10.5">
      <c r="A27" s="15">
        <v>2001</v>
      </c>
      <c r="B27" s="16">
        <v>113</v>
      </c>
      <c r="C27" s="20">
        <v>614024785</v>
      </c>
      <c r="D27" s="21">
        <v>17406167</v>
      </c>
      <c r="E27" s="23">
        <v>0.028039168643778603</v>
      </c>
      <c r="H27" s="23">
        <v>0.028039168643778603</v>
      </c>
      <c r="I27" s="7">
        <f t="shared" si="0"/>
        <v>614024.785</v>
      </c>
    </row>
    <row r="28" spans="1:9" s="19" customFormat="1" ht="10.5">
      <c r="A28" s="15">
        <v>2002</v>
      </c>
      <c r="B28" s="16">
        <v>114</v>
      </c>
      <c r="C28" s="20">
        <v>694568694.5</v>
      </c>
      <c r="D28" s="21">
        <v>18306369.5</v>
      </c>
      <c r="E28" s="23">
        <v>0.02441770438858741</v>
      </c>
      <c r="H28" s="23">
        <v>0.02441770438858741</v>
      </c>
      <c r="I28" s="7">
        <f t="shared" si="0"/>
        <v>694568.6945</v>
      </c>
    </row>
    <row r="29" spans="1:9" ht="11.25">
      <c r="A29" s="7">
        <v>2003</v>
      </c>
      <c r="B29" s="16">
        <v>113</v>
      </c>
      <c r="C29" s="7">
        <v>731828789.5</v>
      </c>
      <c r="D29" s="8">
        <v>18779139</v>
      </c>
      <c r="E29" s="22">
        <v>0.024432482732329813</v>
      </c>
      <c r="H29" s="22">
        <v>0.024432482732329813</v>
      </c>
      <c r="I29" s="7">
        <f t="shared" si="0"/>
        <v>731828.7895</v>
      </c>
    </row>
    <row r="30" spans="1:9" ht="11.25">
      <c r="A30" s="7">
        <v>2004</v>
      </c>
      <c r="B30" s="16">
        <v>113</v>
      </c>
      <c r="C30" s="7">
        <v>780468418</v>
      </c>
      <c r="D30" s="8">
        <v>19502676</v>
      </c>
      <c r="E30" s="22">
        <v>0.023619443473542043</v>
      </c>
      <c r="H30" s="22">
        <v>0.023619443473542043</v>
      </c>
      <c r="I30" s="7">
        <f t="shared" si="0"/>
        <v>780468.418</v>
      </c>
    </row>
    <row r="31" spans="1:9" ht="11.25">
      <c r="A31" s="7">
        <v>2005</v>
      </c>
      <c r="B31" s="16">
        <v>113</v>
      </c>
      <c r="C31" s="7">
        <v>881439694.0090101</v>
      </c>
      <c r="D31" s="8">
        <v>20210171</v>
      </c>
      <c r="E31" s="22">
        <v>0.023321966527988666</v>
      </c>
      <c r="H31" s="22">
        <v>0.023321966527988666</v>
      </c>
      <c r="I31" s="7">
        <f t="shared" si="0"/>
        <v>881439.6940090101</v>
      </c>
    </row>
    <row r="32" spans="1:9" ht="11.25">
      <c r="A32" s="7">
        <v>2006</v>
      </c>
      <c r="B32" s="16">
        <v>113</v>
      </c>
      <c r="C32" s="7">
        <v>956888382</v>
      </c>
      <c r="D32" s="8">
        <v>21324759</v>
      </c>
      <c r="E32" s="22">
        <v>0.022030369026303787</v>
      </c>
      <c r="H32" s="22">
        <v>0.022030369026303787</v>
      </c>
      <c r="I32" s="7">
        <f t="shared" si="0"/>
        <v>956888.382</v>
      </c>
    </row>
    <row r="33" spans="1:9" ht="11.25">
      <c r="A33" s="7">
        <v>2007</v>
      </c>
      <c r="B33" s="16">
        <v>113</v>
      </c>
      <c r="C33" s="7">
        <v>1012932146</v>
      </c>
      <c r="D33" s="8">
        <v>22635446</v>
      </c>
      <c r="E33" s="22">
        <v>0.022214690173409025</v>
      </c>
      <c r="H33" s="22">
        <v>0.022214690173409025</v>
      </c>
      <c r="I33" s="7">
        <f t="shared" si="0"/>
        <v>1012932.146</v>
      </c>
    </row>
    <row r="34" spans="1:9" ht="11.25">
      <c r="A34" s="7">
        <v>2008</v>
      </c>
      <c r="B34" s="16">
        <v>113</v>
      </c>
      <c r="C34" s="7">
        <v>1110921074</v>
      </c>
      <c r="D34" s="8">
        <v>23556230</v>
      </c>
      <c r="E34" s="22">
        <v>0.021312320446367387</v>
      </c>
      <c r="H34" s="22">
        <v>0.021312320446367387</v>
      </c>
      <c r="I34" s="7">
        <f t="shared" si="0"/>
        <v>1110921.074</v>
      </c>
    </row>
    <row r="35" spans="1:9" ht="11.25">
      <c r="A35" s="7">
        <v>2009</v>
      </c>
      <c r="B35" s="16">
        <v>114</v>
      </c>
      <c r="C35" s="7">
        <v>1175002920.5</v>
      </c>
      <c r="D35" s="8">
        <v>23569150</v>
      </c>
      <c r="E35" s="22">
        <v>0.020491966286790238</v>
      </c>
      <c r="H35" s="22">
        <v>0.020491966286790238</v>
      </c>
      <c r="I35" s="7">
        <f t="shared" si="0"/>
        <v>1175002.9205</v>
      </c>
    </row>
    <row r="36" spans="1:9" ht="11.25">
      <c r="A36" s="7">
        <v>2010</v>
      </c>
      <c r="B36" s="16">
        <v>115</v>
      </c>
      <c r="C36" s="7">
        <v>1222338075.860932</v>
      </c>
      <c r="D36" s="8">
        <v>22752180</v>
      </c>
      <c r="E36" s="22">
        <v>0.01917067962150927</v>
      </c>
      <c r="H36" s="22">
        <v>0.01917067962150927</v>
      </c>
      <c r="I36" s="7">
        <f t="shared" si="0"/>
        <v>1222338.075860932</v>
      </c>
    </row>
    <row r="37" spans="1:9" ht="11.25">
      <c r="A37" s="7">
        <v>2011</v>
      </c>
      <c r="B37" s="16">
        <v>115</v>
      </c>
      <c r="C37" s="7">
        <v>1279386169.5</v>
      </c>
      <c r="D37" s="8">
        <v>24052161</v>
      </c>
      <c r="E37" s="22">
        <v>0.019199440481729037</v>
      </c>
      <c r="H37" s="22">
        <v>0.019199440481729037</v>
      </c>
      <c r="I37" s="7">
        <f t="shared" si="0"/>
        <v>1279386.1695</v>
      </c>
    </row>
    <row r="38" spans="1:9" ht="11.25">
      <c r="A38" s="7">
        <v>2012</v>
      </c>
      <c r="B38" s="16">
        <v>115</v>
      </c>
      <c r="C38" s="7">
        <v>1310553871</v>
      </c>
      <c r="D38" s="8">
        <v>24101016</v>
      </c>
      <c r="E38" s="22">
        <v>0.018002431093224067</v>
      </c>
      <c r="H38" s="22">
        <v>0.018002431093224067</v>
      </c>
      <c r="I38" s="7">
        <f t="shared" si="0"/>
        <v>1310553.871</v>
      </c>
    </row>
    <row r="39" spans="1:9" ht="11.25">
      <c r="A39" s="7">
        <v>2013</v>
      </c>
      <c r="B39" s="16">
        <v>115</v>
      </c>
      <c r="C39" s="7">
        <v>1355424517.5</v>
      </c>
      <c r="D39" s="8">
        <v>24778840</v>
      </c>
      <c r="E39" s="22">
        <v>0.018373185561679037</v>
      </c>
      <c r="H39" s="22">
        <v>0.018373185561679037</v>
      </c>
      <c r="I39" s="7">
        <f t="shared" si="0"/>
        <v>1355424.5175</v>
      </c>
    </row>
    <row r="40" spans="1:9" ht="11.25">
      <c r="A40" s="7">
        <v>2014</v>
      </c>
      <c r="B40" s="16">
        <v>115</v>
      </c>
      <c r="C40" s="7">
        <v>1357610880</v>
      </c>
      <c r="D40" s="8">
        <v>24659123</v>
      </c>
      <c r="E40" s="22">
        <v>0.01795999605500921</v>
      </c>
      <c r="H40" s="22">
        <v>0.01795999605500921</v>
      </c>
      <c r="I40" s="7">
        <f t="shared" si="0"/>
        <v>1357610.88</v>
      </c>
    </row>
    <row r="41" spans="1:9" ht="11.25">
      <c r="A41" s="7">
        <v>2015</v>
      </c>
      <c r="B41" s="16">
        <v>114</v>
      </c>
      <c r="C41" s="7">
        <v>1392579674.5</v>
      </c>
      <c r="D41" s="8">
        <v>24654357</v>
      </c>
      <c r="E41" s="22">
        <v>0.017958839504546978</v>
      </c>
      <c r="H41" s="22">
        <v>0.017958839504546978</v>
      </c>
      <c r="I41" s="7">
        <f t="shared" si="0"/>
        <v>1392579.6745</v>
      </c>
    </row>
    <row r="42" spans="1:9" ht="11.25">
      <c r="A42" s="7">
        <v>2016</v>
      </c>
      <c r="B42" s="16">
        <v>114</v>
      </c>
      <c r="C42" s="7">
        <v>1406806740</v>
      </c>
      <c r="D42" s="8">
        <v>24656393</v>
      </c>
      <c r="E42" s="22">
        <v>0.017721331387221616</v>
      </c>
      <c r="H42" s="22">
        <v>0.017721331387221616</v>
      </c>
      <c r="I42" s="7">
        <f t="shared" si="0"/>
        <v>1406806.74</v>
      </c>
    </row>
    <row r="43" spans="1:9" ht="11.25">
      <c r="A43" s="7">
        <v>2017</v>
      </c>
      <c r="B43" s="16">
        <v>114</v>
      </c>
      <c r="C43" s="7">
        <v>1515536499</v>
      </c>
      <c r="D43" s="8">
        <v>25172721.5</v>
      </c>
      <c r="E43" s="22">
        <v>0.016727296903695392</v>
      </c>
      <c r="H43" s="22">
        <v>0.016727296903695392</v>
      </c>
      <c r="I43" s="7">
        <f t="shared" si="0"/>
        <v>1515536.499</v>
      </c>
    </row>
  </sheetData>
  <sheetProtection/>
  <printOptions/>
  <pageMargins left="0.5" right="0.25" top="0" bottom="0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zoomScale="80" zoomScaleNormal="8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8" sqref="B8"/>
    </sheetView>
  </sheetViews>
  <sheetFormatPr defaultColWidth="10.00390625" defaultRowHeight="12"/>
  <cols>
    <col min="1" max="1" width="16.8515625" style="7" customWidth="1"/>
    <col min="2" max="2" width="15.7109375" style="16" customWidth="1"/>
    <col min="3" max="3" width="15.7109375" style="36" customWidth="1"/>
    <col min="4" max="4" width="15.7109375" style="31" customWidth="1"/>
    <col min="5" max="5" width="15.7109375" style="8" customWidth="1"/>
    <col min="6" max="6" width="2.421875" style="7" customWidth="1"/>
    <col min="7" max="7" width="15.7109375" style="7" customWidth="1"/>
    <col min="8" max="9" width="15.7109375" style="36" customWidth="1"/>
    <col min="10" max="10" width="15.7109375" style="29" customWidth="1"/>
    <col min="11" max="11" width="2.421875" style="7" customWidth="1"/>
    <col min="12" max="12" width="15.7109375" style="7" customWidth="1"/>
    <col min="13" max="14" width="15.7109375" style="36" customWidth="1"/>
    <col min="15" max="15" width="15.7109375" style="29" customWidth="1"/>
    <col min="16" max="16384" width="10.00390625" style="7" customWidth="1"/>
  </cols>
  <sheetData>
    <row r="1" spans="2:15" s="1" customFormat="1" ht="12">
      <c r="B1" s="2" t="s">
        <v>1</v>
      </c>
      <c r="C1" s="38"/>
      <c r="D1" s="38"/>
      <c r="H1" s="32"/>
      <c r="I1" s="32"/>
      <c r="J1" s="25"/>
      <c r="M1" s="32"/>
      <c r="N1" s="32"/>
      <c r="O1" s="25"/>
    </row>
    <row r="2" spans="2:15" s="1" customFormat="1" ht="11.25" customHeight="1">
      <c r="B2" s="1" t="s">
        <v>2</v>
      </c>
      <c r="C2" s="38"/>
      <c r="D2" s="38"/>
      <c r="E2" s="3"/>
      <c r="H2" s="32"/>
      <c r="I2" s="32"/>
      <c r="J2" s="25"/>
      <c r="M2" s="32"/>
      <c r="N2" s="32"/>
      <c r="O2" s="25"/>
    </row>
    <row r="3" spans="1:15" s="1" customFormat="1" ht="12">
      <c r="A3" s="4"/>
      <c r="B3" s="5"/>
      <c r="C3" s="39"/>
      <c r="D3" s="39"/>
      <c r="E3" s="5"/>
      <c r="H3" s="32"/>
      <c r="I3" s="32"/>
      <c r="J3" s="25"/>
      <c r="M3" s="32"/>
      <c r="N3" s="32"/>
      <c r="O3" s="25"/>
    </row>
    <row r="4" spans="1:15" s="1" customFormat="1" ht="15.75">
      <c r="A4" s="4"/>
      <c r="B4" s="24" t="s">
        <v>11</v>
      </c>
      <c r="C4" s="33"/>
      <c r="D4" s="33"/>
      <c r="E4" s="6"/>
      <c r="G4" s="24" t="s">
        <v>14</v>
      </c>
      <c r="H4" s="42"/>
      <c r="I4" s="33"/>
      <c r="J4" s="26"/>
      <c r="L4" s="24" t="s">
        <v>15</v>
      </c>
      <c r="M4" s="42"/>
      <c r="N4" s="33"/>
      <c r="O4" s="26"/>
    </row>
    <row r="5" spans="1:15" s="9" customFormat="1" ht="13.5" customHeight="1">
      <c r="A5" s="9" t="s">
        <v>3</v>
      </c>
      <c r="B5" s="10"/>
      <c r="C5" s="34"/>
      <c r="D5" s="34"/>
      <c r="G5" s="10"/>
      <c r="H5" s="43"/>
      <c r="I5" s="34"/>
      <c r="J5" s="27"/>
      <c r="L5" s="10"/>
      <c r="M5" s="43"/>
      <c r="N5" s="34"/>
      <c r="O5" s="27"/>
    </row>
    <row r="6" spans="2:15" s="9" customFormat="1" ht="12">
      <c r="B6" s="12"/>
      <c r="C6" s="35"/>
      <c r="D6" s="34"/>
      <c r="E6" s="11"/>
      <c r="G6" s="12"/>
      <c r="H6" s="34"/>
      <c r="I6" s="35"/>
      <c r="J6" s="28"/>
      <c r="L6" s="12"/>
      <c r="M6" s="34"/>
      <c r="N6" s="35"/>
      <c r="O6" s="28"/>
    </row>
    <row r="7" spans="1:15" s="13" customFormat="1" ht="60">
      <c r="A7" s="13" t="s">
        <v>0</v>
      </c>
      <c r="B7" s="12" t="s">
        <v>6</v>
      </c>
      <c r="C7" s="34" t="s">
        <v>5</v>
      </c>
      <c r="D7" s="34" t="s">
        <v>7</v>
      </c>
      <c r="E7" s="14" t="s">
        <v>4</v>
      </c>
      <c r="G7" s="12" t="s">
        <v>6</v>
      </c>
      <c r="H7" s="34" t="s">
        <v>7</v>
      </c>
      <c r="I7" s="34" t="s">
        <v>5</v>
      </c>
      <c r="J7" s="28" t="s">
        <v>4</v>
      </c>
      <c r="L7" s="12" t="s">
        <v>6</v>
      </c>
      <c r="M7" s="34" t="s">
        <v>7</v>
      </c>
      <c r="N7" s="34" t="s">
        <v>5</v>
      </c>
      <c r="O7" s="28" t="s">
        <v>4</v>
      </c>
    </row>
    <row r="8" spans="1:15" ht="10.5">
      <c r="A8" s="15">
        <v>1982</v>
      </c>
      <c r="B8" s="31">
        <v>90</v>
      </c>
      <c r="C8" s="36">
        <v>174787688</v>
      </c>
      <c r="D8" s="31">
        <v>6062833</v>
      </c>
      <c r="E8" s="22">
        <v>0.03530269304471181</v>
      </c>
      <c r="G8" s="7">
        <v>60</v>
      </c>
      <c r="H8" s="36">
        <v>6073807.5</v>
      </c>
      <c r="I8" s="36">
        <v>174565726</v>
      </c>
      <c r="J8" s="29">
        <v>0.03503856972573416</v>
      </c>
      <c r="K8" s="37"/>
      <c r="L8" s="7">
        <v>30</v>
      </c>
      <c r="M8" s="36">
        <v>6032317</v>
      </c>
      <c r="N8" s="36">
        <v>217804759</v>
      </c>
      <c r="O8" s="29">
        <v>0.0359533879606368</v>
      </c>
    </row>
    <row r="9" spans="1:15" ht="10.5">
      <c r="A9" s="15">
        <v>1983</v>
      </c>
      <c r="B9" s="16">
        <v>93</v>
      </c>
      <c r="C9" s="36">
        <v>185476973</v>
      </c>
      <c r="D9" s="31">
        <v>6372454</v>
      </c>
      <c r="E9" s="22">
        <v>0.03429469443011825</v>
      </c>
      <c r="G9" s="7">
        <v>63</v>
      </c>
      <c r="H9" s="36">
        <v>6152425</v>
      </c>
      <c r="I9" s="36">
        <v>185476973</v>
      </c>
      <c r="J9" s="29">
        <v>0.03420930824482613</v>
      </c>
      <c r="K9" s="37"/>
      <c r="L9" s="7">
        <v>30</v>
      </c>
      <c r="M9" s="36">
        <v>6547231</v>
      </c>
      <c r="N9" s="36">
        <v>197116485</v>
      </c>
      <c r="O9" s="29">
        <v>0.03714496434581763</v>
      </c>
    </row>
    <row r="10" spans="1:15" ht="10.5">
      <c r="A10" s="15">
        <v>1984</v>
      </c>
      <c r="B10" s="16">
        <v>93</v>
      </c>
      <c r="C10" s="36">
        <v>207176605</v>
      </c>
      <c r="D10" s="31">
        <v>7211860</v>
      </c>
      <c r="E10" s="22">
        <v>0.03418635312182015</v>
      </c>
      <c r="G10" s="7">
        <v>63</v>
      </c>
      <c r="H10" s="36">
        <v>6949686</v>
      </c>
      <c r="I10" s="36">
        <v>208167492</v>
      </c>
      <c r="J10" s="29">
        <v>0.033243361242160485</v>
      </c>
      <c r="K10" s="37"/>
      <c r="L10" s="7">
        <v>30</v>
      </c>
      <c r="M10" s="36">
        <v>7567484</v>
      </c>
      <c r="N10" s="36">
        <v>200509445</v>
      </c>
      <c r="O10" s="29">
        <v>0.0390902503164549</v>
      </c>
    </row>
    <row r="11" spans="1:15" ht="10.5">
      <c r="A11" s="15">
        <v>1985</v>
      </c>
      <c r="B11" s="16">
        <v>93</v>
      </c>
      <c r="C11" s="36">
        <v>232152879</v>
      </c>
      <c r="D11" s="31">
        <v>7952084</v>
      </c>
      <c r="E11" s="22">
        <v>0.0333976896589737</v>
      </c>
      <c r="G11" s="7">
        <v>63</v>
      </c>
      <c r="H11" s="36">
        <v>7470992</v>
      </c>
      <c r="I11" s="36">
        <v>228742849.5</v>
      </c>
      <c r="J11" s="29">
        <v>0.03310497080358675</v>
      </c>
      <c r="K11" s="37"/>
      <c r="L11" s="7">
        <v>30</v>
      </c>
      <c r="M11" s="36">
        <v>8402681.5</v>
      </c>
      <c r="N11" s="36">
        <v>266335481</v>
      </c>
      <c r="O11" s="29">
        <v>0.036030266622105386</v>
      </c>
    </row>
    <row r="12" spans="1:15" ht="10.5">
      <c r="A12" s="15">
        <v>1986</v>
      </c>
      <c r="B12" s="16">
        <v>93</v>
      </c>
      <c r="C12" s="36">
        <v>254871243</v>
      </c>
      <c r="D12" s="31">
        <v>8668791</v>
      </c>
      <c r="E12" s="22">
        <v>0.033499136622785274</v>
      </c>
      <c r="G12" s="7">
        <v>63</v>
      </c>
      <c r="H12" s="36">
        <v>8602188</v>
      </c>
      <c r="I12" s="36">
        <v>250385273</v>
      </c>
      <c r="J12" s="29">
        <v>0.03204744834908285</v>
      </c>
      <c r="K12" s="37"/>
      <c r="L12" s="7">
        <v>30</v>
      </c>
      <c r="M12" s="36">
        <v>8940148.5</v>
      </c>
      <c r="N12" s="36">
        <v>277402000</v>
      </c>
      <c r="O12" s="29">
        <v>0.0400915818538189</v>
      </c>
    </row>
    <row r="13" spans="1:15" ht="10.5">
      <c r="A13" s="15">
        <v>1987</v>
      </c>
      <c r="B13" s="16">
        <v>93</v>
      </c>
      <c r="C13" s="36">
        <v>278774477.5</v>
      </c>
      <c r="D13" s="31">
        <v>9149465</v>
      </c>
      <c r="E13" s="22">
        <v>0.03320950210118255</v>
      </c>
      <c r="G13" s="7">
        <v>63</v>
      </c>
      <c r="H13" s="36">
        <v>9022614</v>
      </c>
      <c r="I13" s="36">
        <v>276974867</v>
      </c>
      <c r="J13" s="29">
        <v>0.031686231985272754</v>
      </c>
      <c r="K13" s="37"/>
      <c r="L13" s="7">
        <v>30</v>
      </c>
      <c r="M13" s="36">
        <v>9220922.5</v>
      </c>
      <c r="N13" s="36">
        <v>308348000</v>
      </c>
      <c r="O13" s="29">
        <v>0.036967248044417346</v>
      </c>
    </row>
    <row r="14" spans="1:15" ht="10.5">
      <c r="A14" s="15">
        <v>1988</v>
      </c>
      <c r="B14" s="16">
        <v>94</v>
      </c>
      <c r="C14" s="36">
        <v>306071474</v>
      </c>
      <c r="D14" s="31">
        <v>9749054.5</v>
      </c>
      <c r="E14" s="22">
        <v>0.0325945124128246</v>
      </c>
      <c r="G14" s="7">
        <v>64</v>
      </c>
      <c r="H14" s="36">
        <v>9458885</v>
      </c>
      <c r="I14" s="36">
        <v>302567026</v>
      </c>
      <c r="J14" s="29">
        <v>0.03178423402003511</v>
      </c>
      <c r="K14" s="37"/>
      <c r="L14" s="7">
        <v>30</v>
      </c>
      <c r="M14" s="36">
        <v>10285402.5</v>
      </c>
      <c r="N14" s="36">
        <v>368776000</v>
      </c>
      <c r="O14" s="29">
        <v>0.035076323969254114</v>
      </c>
    </row>
    <row r="15" spans="1:15" ht="10.5">
      <c r="A15" s="15">
        <v>1989</v>
      </c>
      <c r="B15" s="16">
        <v>94</v>
      </c>
      <c r="C15" s="36">
        <v>338806296</v>
      </c>
      <c r="D15" s="31">
        <v>10517479.5</v>
      </c>
      <c r="E15" s="22">
        <v>0.032124044688768325</v>
      </c>
      <c r="G15" s="7">
        <v>64</v>
      </c>
      <c r="H15" s="36">
        <v>10424255</v>
      </c>
      <c r="I15" s="36">
        <v>331859158</v>
      </c>
      <c r="J15" s="29">
        <v>0.031150106164421494</v>
      </c>
      <c r="K15" s="37"/>
      <c r="L15" s="7">
        <v>30</v>
      </c>
      <c r="M15" s="36">
        <v>10753415</v>
      </c>
      <c r="N15" s="36">
        <v>405282000</v>
      </c>
      <c r="O15" s="29">
        <v>0.03472388544319795</v>
      </c>
    </row>
    <row r="16" spans="1:15" ht="10.5">
      <c r="A16" s="15">
        <v>1990</v>
      </c>
      <c r="B16" s="16">
        <v>94</v>
      </c>
      <c r="C16" s="36">
        <v>370041130</v>
      </c>
      <c r="D16" s="31">
        <v>11316159.5</v>
      </c>
      <c r="E16" s="22">
        <v>0.031185813658599053</v>
      </c>
      <c r="G16" s="7">
        <v>64</v>
      </c>
      <c r="H16" s="36">
        <v>11124946</v>
      </c>
      <c r="I16" s="36">
        <v>371782722</v>
      </c>
      <c r="J16" s="29">
        <v>0.030802729974234125</v>
      </c>
      <c r="K16" s="37"/>
      <c r="L16" s="7">
        <v>30</v>
      </c>
      <c r="M16" s="36">
        <v>11723141.5</v>
      </c>
      <c r="N16" s="36">
        <v>370041130</v>
      </c>
      <c r="O16" s="29">
        <v>0.032676138189331405</v>
      </c>
    </row>
    <row r="17" spans="1:15" ht="10.5">
      <c r="A17" s="15">
        <v>1991</v>
      </c>
      <c r="B17" s="16">
        <v>94</v>
      </c>
      <c r="C17" s="36">
        <v>385461515.5</v>
      </c>
      <c r="D17" s="31">
        <v>12032893</v>
      </c>
      <c r="E17" s="22">
        <v>0.029795555472817543</v>
      </c>
      <c r="G17" s="7">
        <v>64</v>
      </c>
      <c r="H17" s="36">
        <v>11898842</v>
      </c>
      <c r="I17" s="36">
        <v>384236458</v>
      </c>
      <c r="J17" s="29">
        <v>0.029043262125839152</v>
      </c>
      <c r="K17" s="37"/>
      <c r="L17" s="7">
        <v>30</v>
      </c>
      <c r="M17" s="36">
        <v>12402974.5</v>
      </c>
      <c r="N17" s="36">
        <v>447556193</v>
      </c>
      <c r="O17" s="29">
        <v>0.032101481779038155</v>
      </c>
    </row>
    <row r="18" spans="1:15" ht="10.5">
      <c r="A18" s="15">
        <v>1992</v>
      </c>
      <c r="B18" s="16">
        <v>95</v>
      </c>
      <c r="C18" s="36">
        <v>415915193</v>
      </c>
      <c r="D18" s="31">
        <v>12130188</v>
      </c>
      <c r="E18" s="22">
        <v>0.029994817315032722</v>
      </c>
      <c r="G18" s="7">
        <v>65</v>
      </c>
      <c r="H18" s="36">
        <v>12108218</v>
      </c>
      <c r="I18" s="36">
        <v>396206397</v>
      </c>
      <c r="J18" s="29">
        <v>0.02986330165352515</v>
      </c>
      <c r="K18" s="37"/>
      <c r="L18" s="7">
        <v>30</v>
      </c>
      <c r="M18" s="36">
        <v>13279217</v>
      </c>
      <c r="N18" s="36">
        <v>502542000</v>
      </c>
      <c r="O18" s="29">
        <v>0.03003363866341382</v>
      </c>
    </row>
    <row r="19" spans="1:15" ht="10.5">
      <c r="A19" s="15">
        <v>1993</v>
      </c>
      <c r="B19" s="16">
        <v>95</v>
      </c>
      <c r="C19" s="40">
        <v>428375103</v>
      </c>
      <c r="D19" s="41">
        <v>12311435</v>
      </c>
      <c r="E19" s="23">
        <v>0.029540497273027225</v>
      </c>
      <c r="G19" s="7">
        <v>65</v>
      </c>
      <c r="H19" s="36">
        <v>12107103</v>
      </c>
      <c r="I19" s="36">
        <v>404814385.5</v>
      </c>
      <c r="J19" s="29">
        <v>0.029084526969197885</v>
      </c>
      <c r="K19" s="37"/>
      <c r="L19" s="7">
        <v>30</v>
      </c>
      <c r="M19" s="36">
        <v>13829534</v>
      </c>
      <c r="N19" s="36">
        <v>550019000</v>
      </c>
      <c r="O19" s="29">
        <v>0.030506377318402198</v>
      </c>
    </row>
    <row r="20" spans="1:15" ht="10.5">
      <c r="A20" s="15">
        <v>1994</v>
      </c>
      <c r="B20" s="16">
        <v>95</v>
      </c>
      <c r="C20" s="40">
        <v>462866000</v>
      </c>
      <c r="D20" s="41">
        <v>12813764</v>
      </c>
      <c r="E20" s="23">
        <v>0.02888385591649251</v>
      </c>
      <c r="G20" s="7">
        <v>65</v>
      </c>
      <c r="H20" s="36">
        <v>12641639</v>
      </c>
      <c r="I20" s="36">
        <v>431945871.5</v>
      </c>
      <c r="J20" s="29">
        <v>0.028839429162178</v>
      </c>
      <c r="K20" s="37"/>
      <c r="L20" s="7">
        <v>30</v>
      </c>
      <c r="M20" s="36">
        <v>15223994.5</v>
      </c>
      <c r="N20" s="36">
        <v>558602000</v>
      </c>
      <c r="O20" s="29">
        <v>0.02890624499789541</v>
      </c>
    </row>
    <row r="21" spans="1:15" s="19" customFormat="1" ht="10.5">
      <c r="A21" s="15">
        <v>1995</v>
      </c>
      <c r="B21" s="16">
        <v>95</v>
      </c>
      <c r="C21" s="40">
        <v>484328000</v>
      </c>
      <c r="D21" s="41">
        <v>13388297</v>
      </c>
      <c r="E21" s="23">
        <v>0.027525262371336776</v>
      </c>
      <c r="G21" s="19">
        <v>65</v>
      </c>
      <c r="H21" s="36">
        <v>13297920</v>
      </c>
      <c r="I21" s="36">
        <v>466784649.5</v>
      </c>
      <c r="J21" s="29">
        <v>0.02760297925613439</v>
      </c>
      <c r="K21" s="37"/>
      <c r="L21" s="19">
        <v>30</v>
      </c>
      <c r="M21" s="36">
        <v>15500480</v>
      </c>
      <c r="N21" s="36">
        <v>542488689</v>
      </c>
      <c r="O21" s="29">
        <v>0.02746237278429586</v>
      </c>
    </row>
    <row r="22" spans="1:15" s="19" customFormat="1" ht="10.5">
      <c r="A22" s="15">
        <v>1996</v>
      </c>
      <c r="B22" s="16">
        <v>96</v>
      </c>
      <c r="C22" s="40">
        <v>511292586</v>
      </c>
      <c r="D22" s="41">
        <v>14186939</v>
      </c>
      <c r="E22" s="23">
        <v>0.028248723815954304</v>
      </c>
      <c r="G22" s="19">
        <v>66</v>
      </c>
      <c r="H22" s="36">
        <v>13885476.5</v>
      </c>
      <c r="I22" s="36">
        <v>477407000</v>
      </c>
      <c r="J22" s="29">
        <v>0.028563842997313214</v>
      </c>
      <c r="K22" s="37"/>
      <c r="L22" s="19">
        <v>30</v>
      </c>
      <c r="M22" s="36">
        <v>16230167</v>
      </c>
      <c r="N22" s="36">
        <v>734761500</v>
      </c>
      <c r="O22" s="29">
        <v>0.02763786691382422</v>
      </c>
    </row>
    <row r="23" spans="1:15" s="19" customFormat="1" ht="10.5">
      <c r="A23" s="15">
        <v>1997</v>
      </c>
      <c r="B23" s="16">
        <v>97</v>
      </c>
      <c r="C23" s="40">
        <v>542664062.5</v>
      </c>
      <c r="D23" s="41">
        <v>14974010</v>
      </c>
      <c r="E23" s="23">
        <v>0.02798147183506232</v>
      </c>
      <c r="G23" s="19">
        <v>67</v>
      </c>
      <c r="H23" s="36">
        <v>14445025</v>
      </c>
      <c r="I23" s="36">
        <v>485931228.5</v>
      </c>
      <c r="J23" s="29">
        <v>0.02840979601699485</v>
      </c>
      <c r="K23" s="37"/>
      <c r="L23" s="19">
        <v>30</v>
      </c>
      <c r="M23" s="36">
        <v>17923995.5</v>
      </c>
      <c r="N23" s="36">
        <v>852353500</v>
      </c>
      <c r="O23" s="29">
        <v>0.021543038161955408</v>
      </c>
    </row>
    <row r="24" spans="1:15" s="19" customFormat="1" ht="10.5">
      <c r="A24" s="15">
        <v>1998</v>
      </c>
      <c r="B24" s="16">
        <v>98</v>
      </c>
      <c r="C24" s="40">
        <v>603049346</v>
      </c>
      <c r="D24" s="41">
        <v>15918764.5</v>
      </c>
      <c r="E24" s="23">
        <v>0.027780763812105102</v>
      </c>
      <c r="G24" s="19">
        <v>67</v>
      </c>
      <c r="H24" s="36">
        <v>15329371</v>
      </c>
      <c r="I24" s="36">
        <v>513655021</v>
      </c>
      <c r="J24" s="29">
        <v>0.02911375915734489</v>
      </c>
      <c r="K24" s="37"/>
      <c r="L24" s="19">
        <v>31</v>
      </c>
      <c r="M24" s="36">
        <v>17563059</v>
      </c>
      <c r="N24" s="36">
        <v>1042609000</v>
      </c>
      <c r="O24" s="29">
        <v>0.023393677935161863</v>
      </c>
    </row>
    <row r="25" spans="1:15" s="19" customFormat="1" ht="10.5">
      <c r="A25" s="15">
        <v>1999</v>
      </c>
      <c r="B25" s="16">
        <v>98</v>
      </c>
      <c r="C25" s="40">
        <v>615945647.5</v>
      </c>
      <c r="D25" s="41">
        <v>16893443</v>
      </c>
      <c r="E25" s="23">
        <v>0.026829696916263336</v>
      </c>
      <c r="G25" s="19">
        <v>67</v>
      </c>
      <c r="H25" s="36">
        <v>16737261</v>
      </c>
      <c r="I25" s="36">
        <v>535804760</v>
      </c>
      <c r="J25" s="29">
        <v>0.028102846724440463</v>
      </c>
      <c r="K25" s="37"/>
      <c r="L25" s="19">
        <v>31</v>
      </c>
      <c r="M25" s="36">
        <v>17610000</v>
      </c>
      <c r="N25" s="36">
        <v>889587000</v>
      </c>
      <c r="O25" s="29">
        <v>0.023427252339990944</v>
      </c>
    </row>
    <row r="26" spans="1:15" s="19" customFormat="1" ht="10.5">
      <c r="A26" s="15">
        <v>2000</v>
      </c>
      <c r="B26" s="16">
        <v>99</v>
      </c>
      <c r="C26" s="40">
        <v>622433902.5</v>
      </c>
      <c r="D26" s="41">
        <v>17244949</v>
      </c>
      <c r="E26" s="23">
        <v>0.027026037414100867</v>
      </c>
      <c r="G26" s="19">
        <v>67</v>
      </c>
      <c r="H26" s="36">
        <v>17221441</v>
      </c>
      <c r="I26" s="36">
        <v>575447227.5</v>
      </c>
      <c r="J26" s="29">
        <v>0.028637241673359185</v>
      </c>
      <c r="K26" s="37"/>
      <c r="L26" s="19">
        <v>32</v>
      </c>
      <c r="M26" s="36">
        <v>18892272.5</v>
      </c>
      <c r="N26" s="36">
        <v>880623234.5</v>
      </c>
      <c r="O26" s="29">
        <v>0.022451666720253085</v>
      </c>
    </row>
    <row r="27" spans="1:15" s="19" customFormat="1" ht="10.5">
      <c r="A27" s="15">
        <v>2001</v>
      </c>
      <c r="B27" s="16">
        <v>99</v>
      </c>
      <c r="C27" s="40">
        <v>653424315</v>
      </c>
      <c r="D27" s="41">
        <v>18368912</v>
      </c>
      <c r="E27" s="23">
        <v>0.026704401156473264</v>
      </c>
      <c r="G27" s="19">
        <v>67</v>
      </c>
      <c r="H27" s="36">
        <v>17593187</v>
      </c>
      <c r="I27" s="36">
        <v>614024785</v>
      </c>
      <c r="J27" s="29">
        <v>0.027495573101302878</v>
      </c>
      <c r="K27" s="37"/>
      <c r="L27" s="19">
        <v>32</v>
      </c>
      <c r="M27" s="36">
        <v>21302658</v>
      </c>
      <c r="N27" s="36">
        <v>956808927.5</v>
      </c>
      <c r="O27" s="29">
        <v>0.02403216008726328</v>
      </c>
    </row>
    <row r="28" spans="1:15" s="19" customFormat="1" ht="10.5">
      <c r="A28" s="15">
        <v>2002</v>
      </c>
      <c r="B28" s="16">
        <v>100</v>
      </c>
      <c r="C28" s="40">
        <v>795969951</v>
      </c>
      <c r="D28" s="41">
        <v>18934427.5</v>
      </c>
      <c r="E28" s="23">
        <v>0.022914408004346836</v>
      </c>
      <c r="G28" s="19">
        <v>68</v>
      </c>
      <c r="H28" s="36">
        <v>18306369.5</v>
      </c>
      <c r="I28" s="36">
        <v>774280648</v>
      </c>
      <c r="J28" s="29">
        <v>0.022886304052777324</v>
      </c>
      <c r="K28" s="37"/>
      <c r="L28" s="19">
        <v>32</v>
      </c>
      <c r="M28" s="36">
        <v>19966079</v>
      </c>
      <c r="N28" s="36">
        <v>1008451661</v>
      </c>
      <c r="O28" s="29">
        <v>0.023151129894994682</v>
      </c>
    </row>
    <row r="29" spans="1:15" ht="10.5">
      <c r="A29" s="7">
        <v>2003</v>
      </c>
      <c r="B29" s="16">
        <v>99</v>
      </c>
      <c r="C29" s="36">
        <v>945880458</v>
      </c>
      <c r="D29" s="31">
        <v>19349779</v>
      </c>
      <c r="E29" s="22">
        <v>0.022633566235700668</v>
      </c>
      <c r="G29" s="7">
        <v>68</v>
      </c>
      <c r="H29" s="36">
        <v>18554073.5</v>
      </c>
      <c r="I29" s="36">
        <v>805078744</v>
      </c>
      <c r="J29" s="29">
        <v>0.022760352743861553</v>
      </c>
      <c r="K29" s="37"/>
      <c r="L29" s="7">
        <v>31</v>
      </c>
      <c r="M29" s="36">
        <v>20291615</v>
      </c>
      <c r="N29" s="36">
        <v>1148999705</v>
      </c>
      <c r="O29" s="29">
        <v>0.02231524835684865</v>
      </c>
    </row>
    <row r="30" spans="1:15" ht="10.5">
      <c r="A30" s="7">
        <v>2004</v>
      </c>
      <c r="B30" s="16">
        <v>99</v>
      </c>
      <c r="C30" s="36">
        <v>874095718</v>
      </c>
      <c r="D30" s="31">
        <v>19953776</v>
      </c>
      <c r="E30" s="22">
        <v>0.022065837889156815</v>
      </c>
      <c r="G30" s="7">
        <v>68</v>
      </c>
      <c r="H30" s="36">
        <v>18898542.5</v>
      </c>
      <c r="I30" s="36">
        <v>785130209</v>
      </c>
      <c r="J30" s="29">
        <v>0.02248959198792761</v>
      </c>
      <c r="K30" s="37"/>
      <c r="L30" s="7">
        <v>31</v>
      </c>
      <c r="M30" s="36">
        <v>21788025</v>
      </c>
      <c r="N30" s="36">
        <v>1259375700</v>
      </c>
      <c r="O30" s="29">
        <v>0.021879814141908902</v>
      </c>
    </row>
    <row r="31" spans="1:15" ht="10.5">
      <c r="A31" s="7">
        <v>2005</v>
      </c>
      <c r="B31" s="16">
        <v>99</v>
      </c>
      <c r="C31" s="36">
        <v>931516453</v>
      </c>
      <c r="D31" s="31">
        <v>20663012</v>
      </c>
      <c r="E31" s="22">
        <v>0.021897916023799903</v>
      </c>
      <c r="G31" s="7">
        <v>68</v>
      </c>
      <c r="H31" s="36">
        <v>19252578</v>
      </c>
      <c r="I31" s="36">
        <v>901861433</v>
      </c>
      <c r="J31" s="29">
        <v>0.021934921777895744</v>
      </c>
      <c r="K31" s="37"/>
      <c r="L31" s="7">
        <v>31</v>
      </c>
      <c r="M31" s="36">
        <v>22614466</v>
      </c>
      <c r="N31" s="36">
        <v>1289254237</v>
      </c>
      <c r="O31" s="29">
        <v>0.021571433915678426</v>
      </c>
    </row>
    <row r="32" spans="1:15" ht="10.5">
      <c r="A32" s="7">
        <v>2006</v>
      </c>
      <c r="B32" s="16">
        <v>99</v>
      </c>
      <c r="C32" s="36">
        <v>1191894344</v>
      </c>
      <c r="D32" s="31">
        <v>21694210</v>
      </c>
      <c r="E32" s="22">
        <v>0.021413048335387982</v>
      </c>
      <c r="G32" s="7">
        <v>68</v>
      </c>
      <c r="H32" s="36">
        <v>20516144</v>
      </c>
      <c r="I32" s="36">
        <v>982952103.5</v>
      </c>
      <c r="J32" s="29">
        <v>0.021469548337495918</v>
      </c>
      <c r="K32" s="37"/>
      <c r="L32" s="7">
        <v>31</v>
      </c>
      <c r="M32" s="36">
        <v>23754207</v>
      </c>
      <c r="N32" s="36">
        <v>1360000435</v>
      </c>
      <c r="O32" s="29">
        <v>0.02052325171428777</v>
      </c>
    </row>
    <row r="33" spans="1:15" ht="10.5">
      <c r="A33" s="7">
        <v>2007</v>
      </c>
      <c r="B33" s="16">
        <v>99</v>
      </c>
      <c r="C33" s="36">
        <v>1233129882</v>
      </c>
      <c r="D33" s="31">
        <v>22810227</v>
      </c>
      <c r="E33" s="22">
        <v>0.02095593154767647</v>
      </c>
      <c r="G33" s="7">
        <v>68</v>
      </c>
      <c r="H33" s="36">
        <v>21079555</v>
      </c>
      <c r="I33" s="36">
        <v>1056373237</v>
      </c>
      <c r="J33" s="29">
        <v>0.021040837312380815</v>
      </c>
      <c r="K33" s="37"/>
      <c r="L33" s="7">
        <v>31</v>
      </c>
      <c r="M33" s="36">
        <v>25159442</v>
      </c>
      <c r="N33" s="36">
        <v>1547174284</v>
      </c>
      <c r="O33" s="29">
        <v>0.020240484195674497</v>
      </c>
    </row>
    <row r="34" spans="1:15" ht="10.5">
      <c r="A34" s="7">
        <v>2008</v>
      </c>
      <c r="B34" s="16">
        <v>99</v>
      </c>
      <c r="C34" s="36">
        <v>1356170430</v>
      </c>
      <c r="D34" s="31">
        <v>24077230</v>
      </c>
      <c r="E34" s="22">
        <v>0.02055963800369914</v>
      </c>
      <c r="G34" s="7">
        <v>68</v>
      </c>
      <c r="H34" s="36">
        <v>22396165.5</v>
      </c>
      <c r="I34" s="36">
        <v>1113640388</v>
      </c>
      <c r="J34" s="29">
        <v>0.020616471555210288</v>
      </c>
      <c r="K34" s="37"/>
      <c r="L34" s="7">
        <v>31</v>
      </c>
      <c r="M34" s="36">
        <v>27167004</v>
      </c>
      <c r="N34" s="36">
        <v>1680283612</v>
      </c>
      <c r="O34" s="29">
        <v>0.019856546759836547</v>
      </c>
    </row>
    <row r="35" spans="1:15" ht="10.5">
      <c r="A35" s="7">
        <v>2009</v>
      </c>
      <c r="B35" s="16">
        <v>99</v>
      </c>
      <c r="C35" s="36">
        <v>1419929000</v>
      </c>
      <c r="D35" s="31">
        <v>23865613</v>
      </c>
      <c r="E35" s="22">
        <v>0.01906047692178853</v>
      </c>
      <c r="G35" s="7">
        <v>68</v>
      </c>
      <c r="H35" s="36">
        <v>22467073.5</v>
      </c>
      <c r="I35" s="36">
        <v>1286739623</v>
      </c>
      <c r="J35" s="29">
        <v>0.019153469843953455</v>
      </c>
      <c r="K35" s="37"/>
      <c r="L35" s="7">
        <v>31</v>
      </c>
      <c r="M35" s="36">
        <v>26584581</v>
      </c>
      <c r="N35" s="36">
        <v>1689355056</v>
      </c>
      <c r="O35" s="29">
        <v>0.01906047692178853</v>
      </c>
    </row>
    <row r="36" spans="1:15" ht="10.5">
      <c r="A36" s="7">
        <v>2010</v>
      </c>
      <c r="B36" s="16">
        <v>99</v>
      </c>
      <c r="C36" s="36">
        <v>1477544252</v>
      </c>
      <c r="D36" s="31">
        <v>22752180</v>
      </c>
      <c r="E36" s="22">
        <v>0.017949760016772946</v>
      </c>
      <c r="G36" s="7">
        <v>68</v>
      </c>
      <c r="H36" s="36">
        <v>21637974</v>
      </c>
      <c r="I36" s="36">
        <v>1418558134</v>
      </c>
      <c r="J36" s="29">
        <v>0.017988365334249523</v>
      </c>
      <c r="K36" s="37"/>
      <c r="L36" s="7">
        <v>31</v>
      </c>
      <c r="M36" s="36">
        <v>27157092</v>
      </c>
      <c r="N36" s="36">
        <v>1671197000</v>
      </c>
      <c r="O36" s="29">
        <v>0.017911154699296373</v>
      </c>
    </row>
    <row r="37" spans="1:15" ht="10.5">
      <c r="A37" s="7">
        <v>2011</v>
      </c>
      <c r="B37" s="16">
        <v>99</v>
      </c>
      <c r="C37" s="36">
        <v>1551096746.5</v>
      </c>
      <c r="D37" s="31">
        <v>24024454</v>
      </c>
      <c r="E37" s="22">
        <v>0.017835421782853647</v>
      </c>
      <c r="G37" s="7">
        <v>68</v>
      </c>
      <c r="H37" s="36">
        <v>21174589</v>
      </c>
      <c r="I37" s="36">
        <v>1475659427</v>
      </c>
      <c r="J37" s="29">
        <v>0.017799140762840067</v>
      </c>
      <c r="K37" s="37"/>
      <c r="L37" s="7">
        <v>31</v>
      </c>
      <c r="M37" s="36">
        <v>27585743</v>
      </c>
      <c r="N37" s="36">
        <v>1688761091</v>
      </c>
      <c r="O37" s="29">
        <v>0.01835037417351856</v>
      </c>
    </row>
    <row r="38" spans="1:15" ht="10.5">
      <c r="A38" s="7">
        <v>2012</v>
      </c>
      <c r="B38" s="16">
        <v>99</v>
      </c>
      <c r="C38" s="36">
        <v>1614077106.5</v>
      </c>
      <c r="D38" s="31">
        <v>23627249</v>
      </c>
      <c r="E38" s="22">
        <v>0.01761258430033542</v>
      </c>
      <c r="G38" s="7">
        <v>68</v>
      </c>
      <c r="H38" s="36">
        <v>22068441</v>
      </c>
      <c r="I38" s="36">
        <v>1551719651</v>
      </c>
      <c r="J38" s="29">
        <v>0.017602070769860697</v>
      </c>
      <c r="K38" s="37"/>
      <c r="L38" s="7">
        <v>31</v>
      </c>
      <c r="M38" s="36">
        <v>26933536</v>
      </c>
      <c r="N38" s="36">
        <v>1791451000</v>
      </c>
      <c r="O38" s="29">
        <v>0.017878561568248307</v>
      </c>
    </row>
    <row r="39" spans="1:15" ht="10.5">
      <c r="A39" s="7">
        <v>2013</v>
      </c>
      <c r="B39" s="16">
        <v>99</v>
      </c>
      <c r="C39" s="36">
        <v>1645400645.5</v>
      </c>
      <c r="D39" s="31">
        <v>23999961</v>
      </c>
      <c r="E39" s="22">
        <v>0.017170492862844416</v>
      </c>
      <c r="G39" s="7">
        <v>68</v>
      </c>
      <c r="H39" s="36">
        <v>21692288.5</v>
      </c>
      <c r="I39" s="36">
        <v>1606590187</v>
      </c>
      <c r="J39" s="29">
        <v>0.016518008730762927</v>
      </c>
      <c r="K39" s="37"/>
      <c r="L39" s="7">
        <v>31</v>
      </c>
      <c r="M39" s="36">
        <v>26815765</v>
      </c>
      <c r="N39" s="36">
        <v>1899301000</v>
      </c>
      <c r="O39" s="29">
        <v>0.017295428686658933</v>
      </c>
    </row>
    <row r="40" spans="1:15" ht="10.5">
      <c r="A40" s="7">
        <v>2014</v>
      </c>
      <c r="B40" s="16">
        <v>99</v>
      </c>
      <c r="C40" s="36">
        <v>1711660956</v>
      </c>
      <c r="D40" s="31">
        <v>24659123</v>
      </c>
      <c r="E40" s="22">
        <v>0.016406613788450253</v>
      </c>
      <c r="G40" s="7">
        <v>68</v>
      </c>
      <c r="H40" s="36">
        <v>22600957.5</v>
      </c>
      <c r="I40" s="36">
        <v>1558577798</v>
      </c>
      <c r="J40" s="29">
        <v>0.016198103812502796</v>
      </c>
      <c r="K40" s="37"/>
      <c r="L40" s="7">
        <v>31</v>
      </c>
      <c r="M40" s="36">
        <v>27223604</v>
      </c>
      <c r="N40" s="36">
        <v>1973028000</v>
      </c>
      <c r="O40" s="29">
        <v>0.01739150432735876</v>
      </c>
    </row>
    <row r="41" spans="1:15" ht="10.5">
      <c r="A41" s="7">
        <v>2015</v>
      </c>
      <c r="B41" s="16">
        <v>99</v>
      </c>
      <c r="C41" s="36">
        <v>1669213953</v>
      </c>
      <c r="D41" s="31">
        <v>24970584</v>
      </c>
      <c r="E41" s="22">
        <v>0.016870968091241452</v>
      </c>
      <c r="G41" s="7">
        <v>68</v>
      </c>
      <c r="H41" s="36">
        <v>22484958</v>
      </c>
      <c r="I41" s="36">
        <v>1464375601</v>
      </c>
      <c r="J41" s="29">
        <v>0.01680514508146419</v>
      </c>
      <c r="K41" s="37"/>
      <c r="L41" s="7">
        <v>31</v>
      </c>
      <c r="M41" s="36">
        <v>28790268</v>
      </c>
      <c r="N41" s="36">
        <v>2119348796</v>
      </c>
      <c r="O41" s="29">
        <v>0.01710468378765308</v>
      </c>
    </row>
    <row r="42" spans="1:15" ht="10.5">
      <c r="A42" s="7">
        <v>2016</v>
      </c>
      <c r="B42" s="16">
        <v>99</v>
      </c>
      <c r="C42" s="36">
        <v>1705369610</v>
      </c>
      <c r="D42" s="31">
        <v>25100826</v>
      </c>
      <c r="E42" s="22">
        <v>0.01679112424197591</v>
      </c>
      <c r="G42" s="7">
        <v>68</v>
      </c>
      <c r="H42" s="36">
        <v>22787907</v>
      </c>
      <c r="I42" s="36">
        <v>1495699645</v>
      </c>
      <c r="J42" s="29">
        <v>0.016225491094692082</v>
      </c>
      <c r="K42" s="37"/>
      <c r="L42" s="7">
        <v>31</v>
      </c>
      <c r="M42" s="36">
        <v>29876582</v>
      </c>
      <c r="N42" s="36">
        <v>2154076702</v>
      </c>
      <c r="O42" s="29">
        <v>0.01719274391386762</v>
      </c>
    </row>
    <row r="43" spans="1:15" ht="10.5">
      <c r="A43" s="7">
        <v>2017</v>
      </c>
      <c r="B43" s="16">
        <v>99</v>
      </c>
      <c r="C43" s="36">
        <v>1776732926</v>
      </c>
      <c r="D43" s="31">
        <v>26103497</v>
      </c>
      <c r="E43" s="22">
        <v>0.0157842851732456</v>
      </c>
      <c r="G43" s="7">
        <v>68</v>
      </c>
      <c r="H43" s="36">
        <v>23054467.5</v>
      </c>
      <c r="I43" s="36">
        <v>1571886462.5</v>
      </c>
      <c r="J43" s="29">
        <v>0.015669828690003856</v>
      </c>
      <c r="K43" s="37"/>
      <c r="L43" s="7">
        <v>31</v>
      </c>
      <c r="M43" s="36">
        <v>30276026</v>
      </c>
      <c r="N43" s="36">
        <v>2191151070</v>
      </c>
      <c r="O43" s="29">
        <v>0.017498657116888725</v>
      </c>
    </row>
  </sheetData>
  <sheetProtection/>
  <printOptions/>
  <pageMargins left="0.5" right="0.25" top="0" bottom="0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zoomScale="91" zoomScaleNormal="9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16" sqref="G16"/>
    </sheetView>
  </sheetViews>
  <sheetFormatPr defaultColWidth="10.00390625" defaultRowHeight="12"/>
  <cols>
    <col min="1" max="1" width="16.8515625" style="7" customWidth="1"/>
    <col min="2" max="2" width="19.140625" style="16" customWidth="1"/>
    <col min="3" max="3" width="14.8515625" style="36" customWidth="1"/>
    <col min="4" max="4" width="23.140625" style="31" customWidth="1"/>
    <col min="5" max="5" width="17.140625" style="8" customWidth="1"/>
    <col min="6" max="16384" width="10.00390625" style="7" customWidth="1"/>
  </cols>
  <sheetData>
    <row r="1" spans="2:4" s="1" customFormat="1" ht="12">
      <c r="B1" s="2" t="s">
        <v>1</v>
      </c>
      <c r="C1" s="38"/>
      <c r="D1" s="38"/>
    </row>
    <row r="2" spans="2:5" s="1" customFormat="1" ht="11.25" customHeight="1">
      <c r="B2" s="1" t="s">
        <v>2</v>
      </c>
      <c r="C2" s="38"/>
      <c r="D2" s="38"/>
      <c r="E2" s="3"/>
    </row>
    <row r="3" spans="1:5" s="1" customFormat="1" ht="24">
      <c r="A3" s="4"/>
      <c r="B3" s="5" t="s">
        <v>13</v>
      </c>
      <c r="C3" s="39"/>
      <c r="D3" s="39"/>
      <c r="E3" s="5"/>
    </row>
    <row r="4" spans="1:5" s="1" customFormat="1" ht="15.75">
      <c r="A4" s="4"/>
      <c r="B4" s="24" t="s">
        <v>12</v>
      </c>
      <c r="C4" s="33"/>
      <c r="D4" s="33"/>
      <c r="E4" s="6"/>
    </row>
    <row r="5" spans="1:7" s="9" customFormat="1" ht="13.5" customHeight="1">
      <c r="A5" s="9" t="s">
        <v>3</v>
      </c>
      <c r="B5" s="10"/>
      <c r="C5" s="34"/>
      <c r="D5" s="34"/>
      <c r="G5" s="30"/>
    </row>
    <row r="6" spans="2:7" s="9" customFormat="1" ht="12">
      <c r="B6" s="12"/>
      <c r="C6" s="35"/>
      <c r="D6" s="34"/>
      <c r="E6" s="11"/>
      <c r="G6" s="30"/>
    </row>
    <row r="7" spans="1:7" s="13" customFormat="1" ht="60">
      <c r="A7" s="13" t="s">
        <v>0</v>
      </c>
      <c r="B7" s="12" t="s">
        <v>6</v>
      </c>
      <c r="C7" s="34" t="s">
        <v>7</v>
      </c>
      <c r="D7" s="34" t="s">
        <v>5</v>
      </c>
      <c r="E7" s="14" t="s">
        <v>4</v>
      </c>
      <c r="G7" s="30"/>
    </row>
    <row r="8" spans="1:7" ht="12">
      <c r="A8" s="15">
        <v>1982</v>
      </c>
      <c r="B8" s="16">
        <v>11</v>
      </c>
      <c r="C8" s="36">
        <v>5323215</v>
      </c>
      <c r="D8" s="31">
        <v>131580334.34900767</v>
      </c>
      <c r="E8" s="22">
        <v>0.04488398323420495</v>
      </c>
      <c r="G8" s="30"/>
    </row>
    <row r="9" spans="1:7" ht="12">
      <c r="A9" s="15">
        <v>1983</v>
      </c>
      <c r="B9" s="16">
        <v>11</v>
      </c>
      <c r="C9" s="36">
        <v>5904196</v>
      </c>
      <c r="D9" s="31">
        <v>153315248.19823465</v>
      </c>
      <c r="E9" s="22">
        <v>0.042556936516587686</v>
      </c>
      <c r="G9" s="30"/>
    </row>
    <row r="10" spans="1:7" ht="12">
      <c r="A10" s="15">
        <v>1984</v>
      </c>
      <c r="B10" s="16">
        <v>12</v>
      </c>
      <c r="C10" s="36">
        <v>6429176.5</v>
      </c>
      <c r="D10" s="31">
        <v>153518887.4721071</v>
      </c>
      <c r="E10" s="22">
        <v>0.041494954507997006</v>
      </c>
      <c r="G10" s="30"/>
    </row>
    <row r="11" spans="1:7" ht="12">
      <c r="A11" s="15">
        <v>1985</v>
      </c>
      <c r="B11" s="16">
        <v>13</v>
      </c>
      <c r="C11" s="36">
        <v>6515686</v>
      </c>
      <c r="D11" s="31">
        <v>165188975.20167315</v>
      </c>
      <c r="E11" s="22">
        <v>0.042565849900763404</v>
      </c>
      <c r="G11" s="30"/>
    </row>
    <row r="12" spans="1:7" ht="12">
      <c r="A12" s="15">
        <v>1986</v>
      </c>
      <c r="B12" s="16">
        <v>13</v>
      </c>
      <c r="C12" s="36">
        <v>6774073</v>
      </c>
      <c r="D12" s="31">
        <v>165436780.77730334</v>
      </c>
      <c r="E12" s="22">
        <v>0.041973316019105984</v>
      </c>
      <c r="G12" s="30"/>
    </row>
    <row r="13" spans="1:7" ht="12">
      <c r="A13" s="15">
        <v>1987</v>
      </c>
      <c r="B13" s="16">
        <v>13</v>
      </c>
      <c r="C13" s="36">
        <v>7552081</v>
      </c>
      <c r="D13" s="31">
        <v>178245846.19908836</v>
      </c>
      <c r="E13" s="22">
        <v>0.040093674065587184</v>
      </c>
      <c r="G13" s="30"/>
    </row>
    <row r="14" spans="1:7" ht="12">
      <c r="A14" s="15">
        <v>1988</v>
      </c>
      <c r="B14" s="16">
        <v>13</v>
      </c>
      <c r="C14" s="36">
        <v>8450085</v>
      </c>
      <c r="D14" s="31">
        <v>195043661.31295806</v>
      </c>
      <c r="E14" s="22">
        <v>0.042316608269018736</v>
      </c>
      <c r="G14" s="30"/>
    </row>
    <row r="15" spans="1:7" ht="12">
      <c r="A15" s="15">
        <v>1989</v>
      </c>
      <c r="B15" s="16">
        <v>13</v>
      </c>
      <c r="C15" s="36">
        <v>9286452</v>
      </c>
      <c r="D15" s="31">
        <v>222809745.55130553</v>
      </c>
      <c r="E15" s="22">
        <v>0.04016964319075162</v>
      </c>
      <c r="G15" s="30"/>
    </row>
    <row r="16" spans="1:7" ht="12">
      <c r="A16" s="15">
        <v>1990</v>
      </c>
      <c r="B16" s="16">
        <v>13</v>
      </c>
      <c r="C16" s="36">
        <v>10385556</v>
      </c>
      <c r="D16" s="31">
        <v>252842928.82047793</v>
      </c>
      <c r="E16" s="22">
        <v>0.04107512932415797</v>
      </c>
      <c r="G16" s="30"/>
    </row>
    <row r="17" spans="1:7" ht="12">
      <c r="A17" s="15">
        <v>1991</v>
      </c>
      <c r="B17" s="16">
        <v>13</v>
      </c>
      <c r="C17" s="36">
        <v>11953108</v>
      </c>
      <c r="D17" s="31">
        <v>301804797.78297395</v>
      </c>
      <c r="E17" s="22">
        <v>0.038361722226145936</v>
      </c>
      <c r="G17" s="30"/>
    </row>
    <row r="18" spans="1:7" ht="12">
      <c r="A18" s="15">
        <v>1992</v>
      </c>
      <c r="B18" s="16">
        <v>13</v>
      </c>
      <c r="C18" s="36">
        <v>12303965</v>
      </c>
      <c r="D18" s="31">
        <v>339699733.2874473</v>
      </c>
      <c r="E18" s="22">
        <v>0.03692104955051635</v>
      </c>
      <c r="G18" s="30"/>
    </row>
    <row r="19" spans="1:7" ht="12">
      <c r="A19" s="15">
        <v>1993</v>
      </c>
      <c r="B19" s="16">
        <v>13</v>
      </c>
      <c r="C19" s="40">
        <v>12175242</v>
      </c>
      <c r="D19" s="41">
        <v>312764253.68353623</v>
      </c>
      <c r="E19" s="23">
        <v>0.03892785654565006</v>
      </c>
      <c r="G19" s="30"/>
    </row>
    <row r="20" spans="1:7" ht="12">
      <c r="A20" s="15">
        <v>1994</v>
      </c>
      <c r="B20" s="16">
        <v>13</v>
      </c>
      <c r="C20" s="40">
        <v>11203107</v>
      </c>
      <c r="D20" s="41">
        <v>271602271.878036</v>
      </c>
      <c r="E20" s="23">
        <v>0.03852658156215067</v>
      </c>
      <c r="G20" s="30"/>
    </row>
    <row r="21" spans="1:7" s="19" customFormat="1" ht="12">
      <c r="A21" s="15">
        <v>1995</v>
      </c>
      <c r="B21" s="16">
        <v>13</v>
      </c>
      <c r="C21" s="40">
        <v>10983203</v>
      </c>
      <c r="D21" s="41">
        <v>251188197.76714516</v>
      </c>
      <c r="E21" s="23">
        <v>0.03806574286825568</v>
      </c>
      <c r="G21" s="30"/>
    </row>
    <row r="22" spans="1:7" s="19" customFormat="1" ht="12">
      <c r="A22" s="15">
        <v>1996</v>
      </c>
      <c r="B22" s="16">
        <v>13</v>
      </c>
      <c r="C22" s="40">
        <v>12002400</v>
      </c>
      <c r="D22" s="41">
        <v>265059134.65070155</v>
      </c>
      <c r="E22" s="23">
        <v>0.038877133028129195</v>
      </c>
      <c r="G22" s="30"/>
    </row>
    <row r="23" spans="1:7" s="19" customFormat="1" ht="12">
      <c r="A23" s="15">
        <v>1997</v>
      </c>
      <c r="B23" s="16">
        <v>13</v>
      </c>
      <c r="C23" s="40">
        <v>11728514</v>
      </c>
      <c r="D23" s="41">
        <v>256925272.63412133</v>
      </c>
      <c r="E23" s="23">
        <v>0.038220496785117825</v>
      </c>
      <c r="G23" s="30"/>
    </row>
    <row r="24" spans="1:7" s="19" customFormat="1" ht="12">
      <c r="A24" s="15">
        <v>1998</v>
      </c>
      <c r="B24" s="16">
        <v>13</v>
      </c>
      <c r="C24" s="40">
        <v>10734174</v>
      </c>
      <c r="D24" s="41">
        <v>269934400.790012</v>
      </c>
      <c r="E24" s="23">
        <v>0.036839328235498785</v>
      </c>
      <c r="G24" s="30"/>
    </row>
    <row r="25" spans="1:7" s="19" customFormat="1" ht="12">
      <c r="A25" s="15">
        <v>1999</v>
      </c>
      <c r="B25" s="16">
        <v>13</v>
      </c>
      <c r="C25" s="40">
        <v>9837851</v>
      </c>
      <c r="D25" s="41">
        <v>263593325.82930544</v>
      </c>
      <c r="E25" s="23">
        <v>0.036152413046987776</v>
      </c>
      <c r="G25" s="30"/>
    </row>
    <row r="26" spans="1:7" s="19" customFormat="1" ht="12">
      <c r="A26" s="15">
        <v>2000</v>
      </c>
      <c r="B26" s="16">
        <v>13</v>
      </c>
      <c r="C26" s="40">
        <v>10136775</v>
      </c>
      <c r="D26" s="41">
        <v>298957144.4100223</v>
      </c>
      <c r="E26" s="23">
        <v>0.032972807581318944</v>
      </c>
      <c r="G26" s="30"/>
    </row>
    <row r="27" spans="1:7" s="19" customFormat="1" ht="12">
      <c r="A27" s="15">
        <v>2001</v>
      </c>
      <c r="B27" s="16">
        <v>14</v>
      </c>
      <c r="C27" s="40">
        <v>10996586</v>
      </c>
      <c r="D27" s="41">
        <v>338253279.70826554</v>
      </c>
      <c r="E27" s="23">
        <v>0.03252335717135271</v>
      </c>
      <c r="G27" s="30"/>
    </row>
    <row r="28" spans="1:7" s="19" customFormat="1" ht="12">
      <c r="A28" s="15">
        <v>2002</v>
      </c>
      <c r="B28" s="16">
        <v>14</v>
      </c>
      <c r="C28" s="40">
        <v>10846486.5</v>
      </c>
      <c r="D28" s="41">
        <v>371118639.96226364</v>
      </c>
      <c r="E28" s="23">
        <v>0.03277965534035174</v>
      </c>
      <c r="G28" s="30"/>
    </row>
    <row r="29" spans="1:7" ht="12">
      <c r="A29" s="7">
        <v>2003</v>
      </c>
      <c r="B29" s="16">
        <v>14</v>
      </c>
      <c r="C29" s="36">
        <v>12132678.5</v>
      </c>
      <c r="D29" s="31">
        <v>438947709.95146435</v>
      </c>
      <c r="E29" s="22">
        <v>0.02930207111298947</v>
      </c>
      <c r="G29" s="30"/>
    </row>
    <row r="30" spans="1:7" ht="12">
      <c r="A30" s="7">
        <v>2004</v>
      </c>
      <c r="B30" s="16">
        <v>14</v>
      </c>
      <c r="C30" s="36">
        <v>14630694.5</v>
      </c>
      <c r="D30" s="31">
        <v>521187374.3765354</v>
      </c>
      <c r="E30" s="22">
        <v>0.029027314151199714</v>
      </c>
      <c r="G30" s="30"/>
    </row>
    <row r="31" spans="1:7" ht="12">
      <c r="A31" s="7">
        <v>2005</v>
      </c>
      <c r="B31" s="16">
        <v>14</v>
      </c>
      <c r="C31" s="36">
        <v>16208505</v>
      </c>
      <c r="D31" s="31">
        <v>604013331.0928135</v>
      </c>
      <c r="E31" s="22">
        <v>0.028362016630280953</v>
      </c>
      <c r="G31" s="30"/>
    </row>
    <row r="32" spans="1:7" ht="12">
      <c r="A32" s="7">
        <v>2006</v>
      </c>
      <c r="B32" s="16">
        <v>14</v>
      </c>
      <c r="C32" s="36">
        <v>18397033.5</v>
      </c>
      <c r="D32" s="31">
        <v>681701780.0326769</v>
      </c>
      <c r="E32" s="22">
        <v>0.028168531226799243</v>
      </c>
      <c r="G32" s="30"/>
    </row>
    <row r="33" spans="1:7" ht="12">
      <c r="A33" s="7">
        <v>2007</v>
      </c>
      <c r="B33" s="16">
        <v>14</v>
      </c>
      <c r="C33" s="36">
        <v>19725877.5</v>
      </c>
      <c r="D33" s="31">
        <v>749224145.544467</v>
      </c>
      <c r="E33" s="22">
        <v>0.027769005823103904</v>
      </c>
      <c r="G33" s="30"/>
    </row>
    <row r="34" spans="1:7" ht="12">
      <c r="A34" s="7">
        <v>2008</v>
      </c>
      <c r="B34" s="16">
        <v>14</v>
      </c>
      <c r="C34" s="36">
        <v>21680865</v>
      </c>
      <c r="D34" s="31">
        <v>899342144.3421444</v>
      </c>
      <c r="E34" s="22">
        <v>0.025969357259083982</v>
      </c>
      <c r="G34" s="30"/>
    </row>
    <row r="35" spans="1:7" ht="12">
      <c r="A35" s="7">
        <v>2009</v>
      </c>
      <c r="B35" s="16">
        <v>15</v>
      </c>
      <c r="C35" s="36">
        <v>20232942</v>
      </c>
      <c r="D35" s="31">
        <v>852579926.2878203</v>
      </c>
      <c r="E35" s="22">
        <v>0.02698410664477977</v>
      </c>
      <c r="G35" s="30"/>
    </row>
    <row r="36" spans="1:7" ht="12">
      <c r="A36" s="7">
        <v>2010</v>
      </c>
      <c r="B36" s="16">
        <v>16</v>
      </c>
      <c r="C36" s="36">
        <v>22698895.415</v>
      </c>
      <c r="D36" s="31">
        <v>895725179.9924213</v>
      </c>
      <c r="E36" s="22">
        <v>0.024432523069969438</v>
      </c>
      <c r="G36" s="30"/>
    </row>
    <row r="37" spans="1:7" ht="12">
      <c r="A37" s="7">
        <v>2011</v>
      </c>
      <c r="B37" s="16">
        <v>16</v>
      </c>
      <c r="C37" s="36">
        <v>24770471.84</v>
      </c>
      <c r="D37" s="31">
        <v>1002702216.896345</v>
      </c>
      <c r="E37" s="22">
        <v>0.02430707348058394</v>
      </c>
      <c r="G37" s="30"/>
    </row>
    <row r="38" spans="1:7" ht="12">
      <c r="A38" s="7">
        <v>2012</v>
      </c>
      <c r="B38" s="16">
        <v>16</v>
      </c>
      <c r="C38" s="36">
        <v>24832600.38</v>
      </c>
      <c r="D38" s="31">
        <v>1042134103.8158813</v>
      </c>
      <c r="E38" s="22">
        <v>0.02408185496168444</v>
      </c>
      <c r="G38" s="30"/>
    </row>
    <row r="39" spans="1:7" ht="12">
      <c r="A39" s="7">
        <v>2013</v>
      </c>
      <c r="B39" s="16">
        <v>16</v>
      </c>
      <c r="C39" s="36">
        <v>26827182.46</v>
      </c>
      <c r="D39" s="31">
        <v>1101917180.9675493</v>
      </c>
      <c r="E39" s="22">
        <v>0.024931137901793597</v>
      </c>
      <c r="G39" s="30"/>
    </row>
    <row r="40" spans="1:7" ht="12">
      <c r="A40" s="7">
        <v>2014</v>
      </c>
      <c r="B40" s="16">
        <v>16</v>
      </c>
      <c r="C40" s="36">
        <v>24953455.54</v>
      </c>
      <c r="D40" s="31">
        <v>1028431720.5305436</v>
      </c>
      <c r="E40" s="22">
        <v>0.024692221246422535</v>
      </c>
      <c r="G40" s="30"/>
    </row>
    <row r="41" spans="1:7" ht="12">
      <c r="A41" s="7">
        <v>2015</v>
      </c>
      <c r="B41" s="16">
        <v>15</v>
      </c>
      <c r="C41" s="36">
        <v>21584901.61</v>
      </c>
      <c r="D41" s="31">
        <v>919130249.5953659</v>
      </c>
      <c r="E41" s="22">
        <v>0.023875391725837847</v>
      </c>
      <c r="G41" s="30"/>
    </row>
    <row r="42" spans="1:7" ht="12">
      <c r="A42" s="7">
        <v>2016</v>
      </c>
      <c r="B42" s="16">
        <v>15</v>
      </c>
      <c r="C42" s="36">
        <v>20256119.07</v>
      </c>
      <c r="D42" s="31">
        <v>834939713.639789</v>
      </c>
      <c r="E42" s="22">
        <v>0.02377238991719955</v>
      </c>
      <c r="G42" s="30"/>
    </row>
    <row r="43" spans="1:7" ht="12">
      <c r="A43" s="7">
        <v>2017</v>
      </c>
      <c r="B43" s="16">
        <v>15</v>
      </c>
      <c r="C43" s="36">
        <v>20851955.23</v>
      </c>
      <c r="D43" s="31">
        <v>874196879.4753901</v>
      </c>
      <c r="E43" s="22">
        <v>0.02314019194631668</v>
      </c>
      <c r="G43" s="30"/>
    </row>
  </sheetData>
  <sheetProtection/>
  <printOptions/>
  <pageMargins left="0.5" right="0.25" top="0" bottom="0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Kyrillidou</dc:creator>
  <cp:keywords/>
  <dc:description/>
  <cp:lastModifiedBy>Shaneka Morris</cp:lastModifiedBy>
  <cp:lastPrinted>2012-02-10T14:25:36Z</cp:lastPrinted>
  <dcterms:created xsi:type="dcterms:W3CDTF">2002-08-01T17:44:56Z</dcterms:created>
  <dcterms:modified xsi:type="dcterms:W3CDTF">2020-03-02T11:18:31Z</dcterms:modified>
  <cp:category/>
  <cp:version/>
  <cp:contentType/>
  <cp:contentStatus/>
</cp:coreProperties>
</file>